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. DISKOMINFO\HARGA KEBUTUHAN POKOK 2021\MARET\Tampilan Baru\"/>
    </mc:Choice>
  </mc:AlternateContent>
  <xr:revisionPtr revIDLastSave="0" documentId="13_ncr:1_{DE8ABB31-120C-4C29-94C6-4125DEBB86B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Kebutuhan Pokok" sheetId="1" r:id="rId1"/>
  </sheets>
  <definedNames>
    <definedName name="HTML_CodePage" hidden="1">1252</definedName>
    <definedName name="HTML_Control" localSheetId="0" hidden="1">{"'Sheet1'!$B$8:$H$49"}</definedName>
    <definedName name="_xlnm.Print_Area" localSheetId="0">'Kebutuhan Pokok'!$A$1:$G$61</definedName>
  </definedNames>
  <calcPr calcId="191029"/>
</workbook>
</file>

<file path=xl/calcChain.xml><?xml version="1.0" encoding="utf-8"?>
<calcChain xmlns="http://schemas.openxmlformats.org/spreadsheetml/2006/main">
  <c r="G50" i="1" l="1"/>
  <c r="F50" i="1"/>
  <c r="G49" i="1"/>
  <c r="F49" i="1"/>
  <c r="G48" i="1"/>
  <c r="F48" i="1"/>
  <c r="G47" i="1"/>
  <c r="F47" i="1"/>
  <c r="F46" i="1"/>
  <c r="G45" i="1"/>
  <c r="F45" i="1"/>
  <c r="G44" i="1"/>
  <c r="F44" i="1"/>
  <c r="F43" i="1"/>
  <c r="G42" i="1"/>
  <c r="F42" i="1"/>
  <c r="G41" i="1"/>
  <c r="F41" i="1"/>
  <c r="G40" i="1"/>
  <c r="F40" i="1"/>
  <c r="G39" i="1"/>
  <c r="F39" i="1"/>
  <c r="G38" i="1"/>
  <c r="F38" i="1"/>
  <c r="G37" i="1"/>
  <c r="F37" i="1"/>
  <c r="G36" i="1"/>
  <c r="F36" i="1"/>
  <c r="G35" i="1"/>
  <c r="F35" i="1"/>
  <c r="G34" i="1"/>
  <c r="F34" i="1"/>
  <c r="F33" i="1"/>
  <c r="G31" i="1"/>
  <c r="F31" i="1"/>
  <c r="G30" i="1"/>
  <c r="F30" i="1"/>
  <c r="G28" i="1"/>
  <c r="F28" i="1"/>
  <c r="G27" i="1"/>
  <c r="F27" i="1"/>
  <c r="G26" i="1"/>
  <c r="F26" i="1"/>
  <c r="G25" i="1"/>
  <c r="F25" i="1"/>
  <c r="G24" i="1"/>
  <c r="F24" i="1"/>
  <c r="G23" i="1"/>
  <c r="F23" i="1"/>
  <c r="G21" i="1"/>
  <c r="F21" i="1"/>
  <c r="G20" i="1"/>
  <c r="F20" i="1"/>
  <c r="F19" i="1"/>
  <c r="G18" i="1"/>
  <c r="F18" i="1"/>
  <c r="G17" i="1"/>
  <c r="F17" i="1"/>
  <c r="G16" i="1"/>
  <c r="F16" i="1"/>
  <c r="G15" i="1"/>
  <c r="F15" i="1"/>
  <c r="F14" i="1"/>
  <c r="G13" i="1"/>
  <c r="F13" i="1"/>
  <c r="G12" i="1"/>
  <c r="F12" i="1"/>
  <c r="G10" i="1"/>
  <c r="F10" i="1"/>
  <c r="G8" i="1"/>
  <c r="F8" i="1"/>
  <c r="G7" i="1"/>
  <c r="F7" i="1"/>
</calcChain>
</file>

<file path=xl/sharedStrings.xml><?xml version="1.0" encoding="utf-8"?>
<sst xmlns="http://schemas.openxmlformats.org/spreadsheetml/2006/main" count="99" uniqueCount="70">
  <si>
    <t xml:space="preserve">LAPORAN INFORMASI HARGA RATA-RATA KEBUTUHAN POKOK MASYARAKAT DAN </t>
  </si>
  <si>
    <t>KOMODITAS STRATEGIS DI KABUPATEN WONOGIRI</t>
  </si>
  <si>
    <t>Hari/tanggal : Selasa, 2 Maret 2021</t>
  </si>
  <si>
    <t>No.</t>
  </si>
  <si>
    <t>Nama Barang</t>
  </si>
  <si>
    <t>Satuan</t>
  </si>
  <si>
    <t>Harga</t>
  </si>
  <si>
    <t>Perubahan</t>
  </si>
  <si>
    <t>1/3/2021</t>
  </si>
  <si>
    <t>2/3/2021</t>
  </si>
  <si>
    <t>Rp.</t>
  </si>
  <si>
    <t>%</t>
  </si>
  <si>
    <t>BERAS</t>
  </si>
  <si>
    <t>- IR64 (kw premium)</t>
  </si>
  <si>
    <t>kg</t>
  </si>
  <si>
    <t/>
  </si>
  <si>
    <t>- IR64 (kw medium)</t>
  </si>
  <si>
    <t xml:space="preserve">                 </t>
  </si>
  <si>
    <t>GULA PASIR</t>
  </si>
  <si>
    <t xml:space="preserve">- Kristal Putih (kw medium) </t>
  </si>
  <si>
    <t xml:space="preserve">   </t>
  </si>
  <si>
    <t>MINYAK GORENG</t>
  </si>
  <si>
    <t>- Curah (tanpa merek)</t>
  </si>
  <si>
    <t>liter</t>
  </si>
  <si>
    <t xml:space="preserve"> </t>
  </si>
  <si>
    <t>- merek Bimoli (botol)</t>
  </si>
  <si>
    <t>DAGING</t>
  </si>
  <si>
    <t>- Daging Sapi Murni KW 1 (has)</t>
  </si>
  <si>
    <t>- Daging Sapi Murni KW 2</t>
  </si>
  <si>
    <t>- Daging Ayam Ras</t>
  </si>
  <si>
    <t>- Daging Ayam Kampung</t>
  </si>
  <si>
    <t xml:space="preserve">TELUR </t>
  </si>
  <si>
    <t>- Telur Ayam Negeri</t>
  </si>
  <si>
    <t>- Telur Ayam Kampung (per 21 biji)</t>
  </si>
  <si>
    <t>SUSU</t>
  </si>
  <si>
    <t>- Bubuk merek Indomilk Coklat</t>
  </si>
  <si>
    <t>400gr</t>
  </si>
  <si>
    <t>- Bubuk merek Dancow Full Cream</t>
  </si>
  <si>
    <t>- Kental merek Bendera (coklat)</t>
  </si>
  <si>
    <t>385gr/klg</t>
  </si>
  <si>
    <t>- Kental merek Indomilk Plain</t>
  </si>
  <si>
    <t>JAGUNG PIPILAN KERING</t>
  </si>
  <si>
    <t>TEPUNG TERIGU (BOGASARI)</t>
  </si>
  <si>
    <t>KACANG KEDELAI</t>
  </si>
  <si>
    <t>- Kuning Lokal</t>
  </si>
  <si>
    <t>- Ex. Impor</t>
  </si>
  <si>
    <t xml:space="preserve">CABE </t>
  </si>
  <si>
    <t>- Merah Besar Biasa Teropong</t>
  </si>
  <si>
    <t>- Merah Besar Keriting</t>
  </si>
  <si>
    <t>- Rawit Merah</t>
  </si>
  <si>
    <t xml:space="preserve">     </t>
  </si>
  <si>
    <t>- Rawit Hijau</t>
  </si>
  <si>
    <t xml:space="preserve">BAWANG MERAH </t>
  </si>
  <si>
    <t>- BAWANG PUTIH KATING</t>
  </si>
  <si>
    <t>- BAWANG PUTIH SIN CHUNG</t>
  </si>
  <si>
    <t>IKAN LAUT Kembung</t>
  </si>
  <si>
    <t>Ikan Asin Teri</t>
  </si>
  <si>
    <t>Ikan Bandeng</t>
  </si>
  <si>
    <t>GARAM BERYODIUM</t>
  </si>
  <si>
    <t>- Bata</t>
  </si>
  <si>
    <t>buah</t>
  </si>
  <si>
    <t>- Halus</t>
  </si>
  <si>
    <t>MIE INSTANT</t>
  </si>
  <si>
    <t>- merek Indomie Ayam Bawang</t>
  </si>
  <si>
    <t>bungkus</t>
  </si>
  <si>
    <t>KACANG TANAH</t>
  </si>
  <si>
    <t xml:space="preserve">                                                         </t>
  </si>
  <si>
    <t>KACANG HIJAU</t>
  </si>
  <si>
    <t>KETELA POHON</t>
  </si>
  <si>
    <t>* Sumber data dari Dinas KUKM dan PERINDAG Kab. Wonogiri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</si>
</sst>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Rp&quot;* #,##0.00_);_(&quot;Rp&quot;* \(#,##0.00\);_(&quot;Rp&quot;* &quot;-&quot;??_);_(@_)"/>
    <numFmt numFmtId="166" formatCode="_(* #,##0.00_);_(* \(#,##0.00\);_(* &quot;-&quot;??_);_(@_)"/>
    <numFmt numFmtId="167" formatCode="_(* #,##0.00_);_(* \(#,##0.00\);_(* &quot;-&quot;_);_(@_)"/>
  </numFmts>
  <fonts count="12" x14ac:knownFonts="1">
    <font>
      <sz val="12"/>
      <color theme="1"/>
      <name val="Tahoma"/>
      <family val="2"/>
      <charset val="1"/>
    </font>
    <font>
      <sz val="10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sz val="12"/>
      <name val="Arial Narrow"/>
      <family val="2"/>
    </font>
    <font>
      <sz val="10"/>
      <name val="Tahoma"/>
      <family val="2"/>
    </font>
    <font>
      <i/>
      <sz val="12"/>
      <name val="Arial Narrow"/>
      <family val="2"/>
    </font>
    <font>
      <u/>
      <sz val="10"/>
      <name val="Tahoma"/>
      <family val="2"/>
    </font>
    <font>
      <sz val="12"/>
      <name val="Arial"/>
      <family val="2"/>
    </font>
    <font>
      <b/>
      <sz val="12"/>
      <color rgb="FFFF0000"/>
      <name val="Arial Narrow"/>
      <family val="2"/>
    </font>
    <font>
      <sz val="12"/>
      <color rgb="FFFF0000"/>
      <name val="Arial Narrow"/>
      <family val="2"/>
    </font>
    <font>
      <b/>
      <sz val="12"/>
      <color rgb="FF00206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00FFCC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</cellStyleXfs>
  <cellXfs count="67">
    <xf numFmtId="0" fontId="0" fillId="0" borderId="0" xfId="0"/>
    <xf numFmtId="0" fontId="3" fillId="0" borderId="0" xfId="1" applyFont="1"/>
    <xf numFmtId="0" fontId="4" fillId="0" borderId="0" xfId="1" applyFont="1"/>
    <xf numFmtId="0" fontId="3" fillId="0" borderId="0" xfId="1" quotePrefix="1" applyFont="1"/>
    <xf numFmtId="0" fontId="3" fillId="0" borderId="0" xfId="1" applyFont="1" applyAlignment="1">
      <alignment vertical="center"/>
    </xf>
    <xf numFmtId="164" fontId="3" fillId="0" borderId="0" xfId="3" applyFont="1"/>
    <xf numFmtId="0" fontId="3" fillId="0" borderId="0" xfId="1" applyFont="1" applyAlignment="1">
      <alignment horizontal="center"/>
    </xf>
    <xf numFmtId="0" fontId="3" fillId="0" borderId="0" xfId="1" applyFont="1" applyFill="1"/>
    <xf numFmtId="0" fontId="4" fillId="0" borderId="0" xfId="1" applyFont="1" applyBorder="1" applyAlignment="1">
      <alignment horizontal="center" vertical="top"/>
    </xf>
    <xf numFmtId="0" fontId="4" fillId="0" borderId="0" xfId="1" applyFont="1" applyBorder="1" applyAlignment="1">
      <alignment vertical="top"/>
    </xf>
    <xf numFmtId="0" fontId="4" fillId="0" borderId="0" xfId="1" quotePrefix="1" applyFont="1" applyBorder="1" applyAlignment="1">
      <alignment horizontal="center" vertical="top"/>
    </xf>
    <xf numFmtId="164" fontId="4" fillId="0" borderId="0" xfId="4" applyNumberFormat="1" applyFont="1" applyFill="1" applyBorder="1" applyAlignment="1">
      <alignment horizontal="right" vertical="top"/>
    </xf>
    <xf numFmtId="164" fontId="4" fillId="0" borderId="0" xfId="3" applyNumberFormat="1" applyFont="1" applyBorder="1" applyAlignment="1">
      <alignment horizontal="right" vertical="top"/>
    </xf>
    <xf numFmtId="167" fontId="4" fillId="0" borderId="0" xfId="3" applyNumberFormat="1" applyFont="1" applyBorder="1" applyAlignment="1">
      <alignment horizontal="right" vertical="top"/>
    </xf>
    <xf numFmtId="164" fontId="4" fillId="0" borderId="0" xfId="4" applyNumberFormat="1" applyFont="1" applyBorder="1" applyAlignment="1">
      <alignment horizontal="right" vertical="top"/>
    </xf>
    <xf numFmtId="164" fontId="5" fillId="0" borderId="0" xfId="4" applyNumberFormat="1" applyFont="1" applyBorder="1" applyAlignment="1">
      <alignment horizontal="center" vertical="top"/>
    </xf>
    <xf numFmtId="0" fontId="5" fillId="0" borderId="0" xfId="5" applyFont="1" applyAlignment="1">
      <alignment horizontal="center"/>
    </xf>
    <xf numFmtId="0" fontId="5" fillId="0" borderId="0" xfId="5" applyFont="1" applyAlignment="1">
      <alignment horizontal="center" vertical="top"/>
    </xf>
    <xf numFmtId="0" fontId="5" fillId="0" borderId="0" xfId="5" applyFont="1" applyAlignment="1"/>
    <xf numFmtId="0" fontId="3" fillId="0" borderId="0" xfId="1" applyFont="1" applyBorder="1" applyAlignment="1"/>
    <xf numFmtId="0" fontId="6" fillId="0" borderId="0" xfId="1" applyFont="1"/>
    <xf numFmtId="0" fontId="7" fillId="0" borderId="0" xfId="5" applyFont="1" applyAlignment="1">
      <alignment horizontal="center"/>
    </xf>
    <xf numFmtId="0" fontId="4" fillId="0" borderId="0" xfId="1" quotePrefix="1" applyFont="1" applyBorder="1" applyAlignment="1">
      <alignment vertical="top"/>
    </xf>
    <xf numFmtId="0" fontId="3" fillId="0" borderId="0" xfId="1" applyFont="1" applyBorder="1"/>
    <xf numFmtId="0" fontId="7" fillId="0" borderId="0" xfId="5" applyFont="1" applyBorder="1" applyAlignment="1">
      <alignment horizontal="center"/>
    </xf>
    <xf numFmtId="0" fontId="9" fillId="0" borderId="0" xfId="1" applyFont="1" applyAlignment="1">
      <alignment horizontal="left"/>
    </xf>
    <xf numFmtId="0" fontId="10" fillId="0" borderId="0" xfId="1" applyFont="1"/>
    <xf numFmtId="0" fontId="9" fillId="0" borderId="0" xfId="1" applyFont="1" applyAlignment="1"/>
    <xf numFmtId="0" fontId="4" fillId="2" borderId="2" xfId="1" applyFont="1" applyFill="1" applyBorder="1" applyAlignment="1">
      <alignment horizontal="center" vertical="top"/>
    </xf>
    <xf numFmtId="164" fontId="4" fillId="2" borderId="2" xfId="1" applyNumberFormat="1" applyFont="1" applyFill="1" applyBorder="1" applyAlignment="1">
      <alignment vertical="top"/>
    </xf>
    <xf numFmtId="167" fontId="4" fillId="2" borderId="2" xfId="1" applyNumberFormat="1" applyFont="1" applyFill="1" applyBorder="1" applyAlignment="1">
      <alignment vertical="top"/>
    </xf>
    <xf numFmtId="0" fontId="4" fillId="2" borderId="3" xfId="1" applyFont="1" applyFill="1" applyBorder="1" applyAlignment="1">
      <alignment horizontal="center" vertical="top"/>
    </xf>
    <xf numFmtId="0" fontId="4" fillId="2" borderId="3" xfId="1" quotePrefix="1" applyFont="1" applyFill="1" applyBorder="1" applyAlignment="1">
      <alignment vertical="top"/>
    </xf>
    <xf numFmtId="0" fontId="4" fillId="2" borderId="3" xfId="1" quotePrefix="1" applyFont="1" applyFill="1" applyBorder="1" applyAlignment="1">
      <alignment horizontal="center" vertical="top"/>
    </xf>
    <xf numFmtId="164" fontId="4" fillId="2" borderId="3" xfId="3" applyNumberFormat="1" applyFont="1" applyFill="1" applyBorder="1" applyAlignment="1">
      <alignment horizontal="right" vertical="top"/>
    </xf>
    <xf numFmtId="167" fontId="4" fillId="2" borderId="3" xfId="3" applyNumberFormat="1" applyFont="1" applyFill="1" applyBorder="1" applyAlignment="1">
      <alignment horizontal="right" vertical="top"/>
    </xf>
    <xf numFmtId="0" fontId="4" fillId="2" borderId="3" xfId="1" applyFont="1" applyFill="1" applyBorder="1" applyAlignment="1">
      <alignment vertical="top"/>
    </xf>
    <xf numFmtId="164" fontId="4" fillId="2" borderId="3" xfId="3" applyNumberFormat="1" applyFont="1" applyFill="1" applyBorder="1" applyAlignment="1">
      <alignment vertical="top"/>
    </xf>
    <xf numFmtId="164" fontId="4" fillId="2" borderId="3" xfId="4" applyNumberFormat="1" applyFont="1" applyFill="1" applyBorder="1" applyAlignment="1">
      <alignment horizontal="right" vertical="top"/>
    </xf>
    <xf numFmtId="0" fontId="4" fillId="2" borderId="4" xfId="1" applyFont="1" applyFill="1" applyBorder="1" applyAlignment="1">
      <alignment vertical="top"/>
    </xf>
    <xf numFmtId="0" fontId="4" fillId="2" borderId="4" xfId="1" quotePrefix="1" applyFont="1" applyFill="1" applyBorder="1" applyAlignment="1">
      <alignment horizontal="center" vertical="top"/>
    </xf>
    <xf numFmtId="164" fontId="4" fillId="2" borderId="4" xfId="4" applyNumberFormat="1" applyFont="1" applyFill="1" applyBorder="1" applyAlignment="1">
      <alignment horizontal="right" vertical="top"/>
    </xf>
    <xf numFmtId="164" fontId="4" fillId="2" borderId="4" xfId="3" applyNumberFormat="1" applyFont="1" applyFill="1" applyBorder="1" applyAlignment="1">
      <alignment horizontal="right" vertical="top"/>
    </xf>
    <xf numFmtId="167" fontId="4" fillId="2" borderId="4" xfId="3" applyNumberFormat="1" applyFont="1" applyFill="1" applyBorder="1" applyAlignment="1">
      <alignment horizontal="right" vertical="top"/>
    </xf>
    <xf numFmtId="3" fontId="2" fillId="3" borderId="1" xfId="1" applyNumberFormat="1" applyFont="1" applyFill="1" applyBorder="1" applyAlignment="1">
      <alignment horizontal="centerContinuous" vertical="center"/>
    </xf>
    <xf numFmtId="3" fontId="2" fillId="3" borderId="1" xfId="1" quotePrefix="1" applyNumberFormat="1" applyFont="1" applyFill="1" applyBorder="1" applyAlignment="1">
      <alignment horizontal="center" vertical="center"/>
    </xf>
    <xf numFmtId="3" fontId="2" fillId="3" borderId="1" xfId="1" applyNumberFormat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2" fillId="0" borderId="0" xfId="1" applyFont="1" applyBorder="1" applyAlignment="1">
      <alignment horizontal="center" vertical="center"/>
    </xf>
    <xf numFmtId="3" fontId="2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8" fillId="0" borderId="0" xfId="1" quotePrefix="1" applyFont="1" applyBorder="1" applyAlignment="1">
      <alignment horizontal="left" vertical="top"/>
    </xf>
    <xf numFmtId="0" fontId="5" fillId="0" borderId="0" xfId="5" applyFont="1" applyBorder="1" applyAlignment="1">
      <alignment horizontal="center"/>
    </xf>
    <xf numFmtId="0" fontId="5" fillId="0" borderId="0" xfId="5" applyFont="1" applyBorder="1" applyAlignment="1"/>
    <xf numFmtId="0" fontId="4" fillId="0" borderId="0" xfId="1" applyFont="1" applyBorder="1"/>
    <xf numFmtId="3" fontId="2" fillId="0" borderId="0" xfId="1" applyNumberFormat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11" fillId="0" borderId="0" xfId="1" applyFont="1" applyAlignment="1">
      <alignment horizontal="left" vertical="top"/>
    </xf>
    <xf numFmtId="0" fontId="9" fillId="0" borderId="0" xfId="1" applyFont="1" applyAlignment="1">
      <alignment horizontal="center"/>
    </xf>
    <xf numFmtId="0" fontId="2" fillId="3" borderId="1" xfId="1" applyFont="1" applyFill="1" applyBorder="1" applyAlignment="1">
      <alignment horizontal="center" vertical="center"/>
    </xf>
    <xf numFmtId="165" fontId="2" fillId="2" borderId="2" xfId="2" applyFont="1" applyFill="1" applyBorder="1" applyAlignment="1">
      <alignment vertical="top"/>
    </xf>
    <xf numFmtId="0" fontId="2" fillId="2" borderId="3" xfId="1" applyFont="1" applyFill="1" applyBorder="1" applyAlignment="1">
      <alignment vertical="top"/>
    </xf>
    <xf numFmtId="0" fontId="2" fillId="2" borderId="3" xfId="1" quotePrefix="1" applyFont="1" applyFill="1" applyBorder="1" applyAlignment="1">
      <alignment vertical="top"/>
    </xf>
    <xf numFmtId="0" fontId="2" fillId="2" borderId="2" xfId="1" applyFont="1" applyFill="1" applyBorder="1" applyAlignment="1">
      <alignment horizontal="center" vertical="top"/>
    </xf>
    <xf numFmtId="0" fontId="2" fillId="2" borderId="3" xfId="1" applyFont="1" applyFill="1" applyBorder="1" applyAlignment="1">
      <alignment horizontal="center" vertical="top"/>
    </xf>
    <xf numFmtId="0" fontId="2" fillId="2" borderId="4" xfId="1" applyFont="1" applyFill="1" applyBorder="1" applyAlignment="1">
      <alignment horizontal="center" vertical="top"/>
    </xf>
  </cellXfs>
  <cellStyles count="6">
    <cellStyle name="Comma [0] 2" xfId="3" xr:uid="{00000000-0005-0000-0000-000000000000}"/>
    <cellStyle name="Comma 2" xfId="4" xr:uid="{00000000-0005-0000-0000-000001000000}"/>
    <cellStyle name="Currency 2" xfId="2" xr:uid="{00000000-0005-0000-0000-000002000000}"/>
    <cellStyle name="Normal" xfId="0" builtinId="0"/>
    <cellStyle name="Normal 2" xfId="1" xr:uid="{00000000-0005-0000-0000-000004000000}"/>
    <cellStyle name="Normal 2 2" xfId="5" xr:uid="{00000000-0005-0000-0000-000005000000}"/>
  </cellStyles>
  <dxfs count="0"/>
  <tableStyles count="0" defaultTableStyle="TableStyleMedium9" defaultPivotStyle="PivotStyleLight16"/>
  <colors>
    <mruColors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  <pageSetUpPr fitToPage="1"/>
  </sheetPr>
  <dimension ref="A1:N118"/>
  <sheetViews>
    <sheetView tabSelected="1" topLeftCell="A37" zoomScaleNormal="100" workbookViewId="0">
      <selection activeCell="I56" sqref="I56"/>
    </sheetView>
  </sheetViews>
  <sheetFormatPr defaultRowHeight="12.75" x14ac:dyDescent="0.25"/>
  <cols>
    <col min="1" max="1" width="3.44140625" style="1" customWidth="1"/>
    <col min="2" max="2" width="23.6640625" style="1" customWidth="1"/>
    <col min="3" max="3" width="12.33203125" style="1" customWidth="1"/>
    <col min="4" max="4" width="10" style="1" customWidth="1"/>
    <col min="5" max="5" width="9.44140625" style="1" customWidth="1"/>
    <col min="6" max="6" width="8.88671875" style="1" customWidth="1"/>
    <col min="7" max="7" width="7.33203125" style="1" customWidth="1"/>
    <col min="8" max="16384" width="8.88671875" style="1"/>
  </cols>
  <sheetData>
    <row r="1" spans="1:11" ht="15" customHeight="1" x14ac:dyDescent="0.25">
      <c r="A1" s="59" t="s">
        <v>0</v>
      </c>
      <c r="B1" s="59"/>
      <c r="C1" s="59"/>
      <c r="D1" s="59"/>
      <c r="E1" s="59"/>
      <c r="F1" s="59"/>
      <c r="G1" s="59"/>
    </row>
    <row r="2" spans="1:11" s="2" customFormat="1" ht="14.85" customHeight="1" x14ac:dyDescent="0.25">
      <c r="A2" s="59" t="s">
        <v>1</v>
      </c>
      <c r="B2" s="59"/>
      <c r="C2" s="59"/>
      <c r="D2" s="59"/>
      <c r="E2" s="59"/>
      <c r="F2" s="59"/>
      <c r="G2" s="59"/>
    </row>
    <row r="3" spans="1:11" s="2" customFormat="1" ht="12.75" customHeight="1" x14ac:dyDescent="0.25">
      <c r="A3" s="25" t="s">
        <v>2</v>
      </c>
      <c r="B3" s="26"/>
      <c r="C3" s="26"/>
      <c r="D3" s="26"/>
      <c r="E3" s="27"/>
      <c r="F3" s="27"/>
      <c r="G3" s="27"/>
    </row>
    <row r="4" spans="1:11" ht="15" customHeight="1" x14ac:dyDescent="0.25">
      <c r="A4" s="60" t="s">
        <v>3</v>
      </c>
      <c r="B4" s="60" t="s">
        <v>4</v>
      </c>
      <c r="C4" s="60" t="s">
        <v>5</v>
      </c>
      <c r="D4" s="44" t="s">
        <v>6</v>
      </c>
      <c r="E4" s="44"/>
      <c r="F4" s="44" t="s">
        <v>7</v>
      </c>
      <c r="G4" s="44"/>
    </row>
    <row r="5" spans="1:11" ht="15" customHeight="1" x14ac:dyDescent="0.25">
      <c r="A5" s="60"/>
      <c r="B5" s="60"/>
      <c r="C5" s="60"/>
      <c r="D5" s="45" t="s">
        <v>8</v>
      </c>
      <c r="E5" s="45" t="s">
        <v>9</v>
      </c>
      <c r="F5" s="46" t="s">
        <v>10</v>
      </c>
      <c r="G5" s="46" t="s">
        <v>11</v>
      </c>
    </row>
    <row r="6" spans="1:11" ht="15" customHeight="1" x14ac:dyDescent="0.25">
      <c r="A6" s="64">
        <v>1</v>
      </c>
      <c r="B6" s="61" t="s">
        <v>12</v>
      </c>
      <c r="C6" s="28"/>
      <c r="D6" s="29"/>
      <c r="E6" s="29"/>
      <c r="F6" s="29"/>
      <c r="G6" s="30"/>
    </row>
    <row r="7" spans="1:11" ht="15" customHeight="1" x14ac:dyDescent="0.25">
      <c r="A7" s="65"/>
      <c r="B7" s="32" t="s">
        <v>13</v>
      </c>
      <c r="C7" s="33" t="s">
        <v>14</v>
      </c>
      <c r="D7" s="34">
        <v>11500</v>
      </c>
      <c r="E7" s="34">
        <v>11500</v>
      </c>
      <c r="F7" s="34">
        <f>ABS(E7-D7)</f>
        <v>0</v>
      </c>
      <c r="G7" s="35">
        <f>SUM(E7-D7)/D7*100</f>
        <v>0</v>
      </c>
      <c r="J7" s="3" t="s">
        <v>15</v>
      </c>
    </row>
    <row r="8" spans="1:11" ht="15" customHeight="1" x14ac:dyDescent="0.25">
      <c r="A8" s="65"/>
      <c r="B8" s="32" t="s">
        <v>16</v>
      </c>
      <c r="C8" s="33" t="s">
        <v>14</v>
      </c>
      <c r="D8" s="34">
        <v>10000</v>
      </c>
      <c r="E8" s="34">
        <v>10000</v>
      </c>
      <c r="F8" s="34">
        <f>ABS(E8-D8)</f>
        <v>0</v>
      </c>
      <c r="G8" s="35">
        <f>SUM(E8-D8)/D8*100</f>
        <v>0</v>
      </c>
      <c r="K8" s="1" t="s">
        <v>17</v>
      </c>
    </row>
    <row r="9" spans="1:11" ht="15" customHeight="1" x14ac:dyDescent="0.25">
      <c r="A9" s="65">
        <v>2</v>
      </c>
      <c r="B9" s="62" t="s">
        <v>18</v>
      </c>
      <c r="C9" s="31"/>
      <c r="D9" s="34"/>
      <c r="E9" s="34"/>
      <c r="F9" s="34"/>
      <c r="G9" s="35"/>
    </row>
    <row r="10" spans="1:11" ht="15" customHeight="1" x14ac:dyDescent="0.25">
      <c r="A10" s="65"/>
      <c r="B10" s="32" t="s">
        <v>19</v>
      </c>
      <c r="C10" s="33" t="s">
        <v>14</v>
      </c>
      <c r="D10" s="34">
        <v>13000</v>
      </c>
      <c r="E10" s="34">
        <v>13000</v>
      </c>
      <c r="F10" s="34">
        <f>ABS(E10-D10)</f>
        <v>0</v>
      </c>
      <c r="G10" s="35">
        <f>SUM(E10-D10)/D10*100</f>
        <v>0</v>
      </c>
      <c r="I10" s="1" t="s">
        <v>20</v>
      </c>
      <c r="K10" s="4"/>
    </row>
    <row r="11" spans="1:11" ht="15" customHeight="1" x14ac:dyDescent="0.25">
      <c r="A11" s="65">
        <v>3</v>
      </c>
      <c r="B11" s="62" t="s">
        <v>21</v>
      </c>
      <c r="C11" s="31"/>
      <c r="D11" s="34"/>
      <c r="E11" s="34"/>
      <c r="F11" s="34"/>
      <c r="G11" s="35"/>
      <c r="H11" s="5"/>
    </row>
    <row r="12" spans="1:11" ht="15" customHeight="1" x14ac:dyDescent="0.25">
      <c r="A12" s="65"/>
      <c r="B12" s="32" t="s">
        <v>22</v>
      </c>
      <c r="C12" s="31" t="s">
        <v>23</v>
      </c>
      <c r="D12" s="34">
        <v>13500</v>
      </c>
      <c r="E12" s="34">
        <v>13500</v>
      </c>
      <c r="F12" s="34">
        <f t="shared" ref="F12:F21" si="0">ABS(E12-D12)</f>
        <v>0</v>
      </c>
      <c r="G12" s="35">
        <f>SUM(E12-D12)/D12*100</f>
        <v>0</v>
      </c>
      <c r="H12" s="5"/>
      <c r="K12" s="1" t="s">
        <v>24</v>
      </c>
    </row>
    <row r="13" spans="1:11" ht="15" customHeight="1" x14ac:dyDescent="0.25">
      <c r="A13" s="65"/>
      <c r="B13" s="32" t="s">
        <v>25</v>
      </c>
      <c r="C13" s="31" t="s">
        <v>23</v>
      </c>
      <c r="D13" s="34">
        <v>14000</v>
      </c>
      <c r="E13" s="34">
        <v>14000</v>
      </c>
      <c r="F13" s="34">
        <f t="shared" si="0"/>
        <v>0</v>
      </c>
      <c r="G13" s="35">
        <f>I13</f>
        <v>0</v>
      </c>
      <c r="J13" s="6"/>
    </row>
    <row r="14" spans="1:11" ht="15" customHeight="1" x14ac:dyDescent="0.25">
      <c r="A14" s="65">
        <v>4</v>
      </c>
      <c r="B14" s="63" t="s">
        <v>26</v>
      </c>
      <c r="C14" s="31"/>
      <c r="D14" s="34"/>
      <c r="E14" s="34"/>
      <c r="F14" s="34">
        <f t="shared" si="0"/>
        <v>0</v>
      </c>
      <c r="G14" s="35"/>
      <c r="J14" s="6"/>
    </row>
    <row r="15" spans="1:11" ht="15" customHeight="1" x14ac:dyDescent="0.25">
      <c r="A15" s="65"/>
      <c r="B15" s="32" t="s">
        <v>27</v>
      </c>
      <c r="C15" s="33" t="s">
        <v>14</v>
      </c>
      <c r="D15" s="34">
        <v>115000</v>
      </c>
      <c r="E15" s="34">
        <v>115000</v>
      </c>
      <c r="F15" s="34">
        <f t="shared" si="0"/>
        <v>0</v>
      </c>
      <c r="G15" s="35">
        <f>SUM(E15-D15)/D15*100</f>
        <v>0</v>
      </c>
    </row>
    <row r="16" spans="1:11" ht="15" customHeight="1" x14ac:dyDescent="0.25">
      <c r="A16" s="65"/>
      <c r="B16" s="32" t="s">
        <v>28</v>
      </c>
      <c r="C16" s="31" t="s">
        <v>14</v>
      </c>
      <c r="D16" s="34">
        <v>105000</v>
      </c>
      <c r="E16" s="34">
        <v>105000</v>
      </c>
      <c r="F16" s="34">
        <f t="shared" si="0"/>
        <v>0</v>
      </c>
      <c r="G16" s="35">
        <f>SUM(E16-D16)/D16*100</f>
        <v>0</v>
      </c>
    </row>
    <row r="17" spans="1:14" ht="17.25" customHeight="1" x14ac:dyDescent="0.25">
      <c r="A17" s="65"/>
      <c r="B17" s="32" t="s">
        <v>29</v>
      </c>
      <c r="C17" s="33" t="s">
        <v>14</v>
      </c>
      <c r="D17" s="34">
        <v>34000</v>
      </c>
      <c r="E17" s="34">
        <v>34000</v>
      </c>
      <c r="F17" s="34">
        <f t="shared" si="0"/>
        <v>0</v>
      </c>
      <c r="G17" s="35">
        <f>SUM(E17-D17)/D17*100</f>
        <v>0</v>
      </c>
    </row>
    <row r="18" spans="1:14" ht="18" customHeight="1" x14ac:dyDescent="0.25">
      <c r="A18" s="65"/>
      <c r="B18" s="32" t="s">
        <v>30</v>
      </c>
      <c r="C18" s="33" t="s">
        <v>14</v>
      </c>
      <c r="D18" s="34">
        <v>70000</v>
      </c>
      <c r="E18" s="34">
        <v>70000</v>
      </c>
      <c r="F18" s="34">
        <f t="shared" si="0"/>
        <v>0</v>
      </c>
      <c r="G18" s="35">
        <f>SUM(E18-D18)/D18*100</f>
        <v>0</v>
      </c>
      <c r="M18" s="7"/>
    </row>
    <row r="19" spans="1:14" ht="15" customHeight="1" x14ac:dyDescent="0.25">
      <c r="A19" s="65">
        <v>5</v>
      </c>
      <c r="B19" s="63" t="s">
        <v>31</v>
      </c>
      <c r="C19" s="33"/>
      <c r="D19" s="34"/>
      <c r="E19" s="34"/>
      <c r="F19" s="34">
        <f t="shared" si="0"/>
        <v>0</v>
      </c>
      <c r="G19" s="35"/>
      <c r="H19" s="5"/>
      <c r="I19" s="5"/>
    </row>
    <row r="20" spans="1:14" ht="15" customHeight="1" x14ac:dyDescent="0.25">
      <c r="A20" s="65"/>
      <c r="B20" s="32" t="s">
        <v>32</v>
      </c>
      <c r="C20" s="33" t="s">
        <v>14</v>
      </c>
      <c r="D20" s="34">
        <v>22000</v>
      </c>
      <c r="E20" s="34">
        <v>22000</v>
      </c>
      <c r="F20" s="37">
        <f t="shared" si="0"/>
        <v>0</v>
      </c>
      <c r="G20" s="35">
        <f>SUM(E20-D20)/D20*100</f>
        <v>0</v>
      </c>
      <c r="N20" s="7"/>
    </row>
    <row r="21" spans="1:14" ht="15" customHeight="1" x14ac:dyDescent="0.25">
      <c r="A21" s="65"/>
      <c r="B21" s="32" t="s">
        <v>33</v>
      </c>
      <c r="C21" s="31" t="s">
        <v>14</v>
      </c>
      <c r="D21" s="34">
        <v>37800</v>
      </c>
      <c r="E21" s="34">
        <v>37800</v>
      </c>
      <c r="F21" s="34">
        <f t="shared" si="0"/>
        <v>0</v>
      </c>
      <c r="G21" s="35">
        <f>SUM(E21-D21)/D21*100</f>
        <v>0</v>
      </c>
      <c r="N21" s="7"/>
    </row>
    <row r="22" spans="1:14" ht="15" customHeight="1" x14ac:dyDescent="0.25">
      <c r="A22" s="65">
        <v>6</v>
      </c>
      <c r="B22" s="62" t="s">
        <v>34</v>
      </c>
      <c r="C22" s="31"/>
      <c r="D22" s="34"/>
      <c r="E22" s="34"/>
      <c r="F22" s="34"/>
      <c r="G22" s="35"/>
    </row>
    <row r="23" spans="1:14" ht="15" customHeight="1" x14ac:dyDescent="0.25">
      <c r="A23" s="65"/>
      <c r="B23" s="32" t="s">
        <v>35</v>
      </c>
      <c r="C23" s="31" t="s">
        <v>36</v>
      </c>
      <c r="D23" s="34">
        <v>35600</v>
      </c>
      <c r="E23" s="34">
        <v>35600</v>
      </c>
      <c r="F23" s="34">
        <f t="shared" ref="F23:F28" si="1">ABS(E23-D23)</f>
        <v>0</v>
      </c>
      <c r="G23" s="35">
        <f t="shared" ref="G23:G28" si="2">SUM(E23-D23)/D23*100</f>
        <v>0</v>
      </c>
    </row>
    <row r="24" spans="1:14" ht="15" customHeight="1" x14ac:dyDescent="0.25">
      <c r="A24" s="65"/>
      <c r="B24" s="32" t="s">
        <v>37</v>
      </c>
      <c r="C24" s="31" t="s">
        <v>36</v>
      </c>
      <c r="D24" s="34">
        <v>39600</v>
      </c>
      <c r="E24" s="34">
        <v>39600</v>
      </c>
      <c r="F24" s="34">
        <f t="shared" si="1"/>
        <v>0</v>
      </c>
      <c r="G24" s="35">
        <f t="shared" si="2"/>
        <v>0</v>
      </c>
    </row>
    <row r="25" spans="1:14" ht="15" customHeight="1" x14ac:dyDescent="0.25">
      <c r="A25" s="65"/>
      <c r="B25" s="32" t="s">
        <v>38</v>
      </c>
      <c r="C25" s="31" t="s">
        <v>39</v>
      </c>
      <c r="D25" s="34">
        <v>10000</v>
      </c>
      <c r="E25" s="34">
        <v>10000</v>
      </c>
      <c r="F25" s="34">
        <f t="shared" si="1"/>
        <v>0</v>
      </c>
      <c r="G25" s="35">
        <f t="shared" si="2"/>
        <v>0</v>
      </c>
    </row>
    <row r="26" spans="1:14" ht="15" customHeight="1" x14ac:dyDescent="0.25">
      <c r="A26" s="65"/>
      <c r="B26" s="32" t="s">
        <v>40</v>
      </c>
      <c r="C26" s="31" t="s">
        <v>39</v>
      </c>
      <c r="D26" s="34">
        <v>10000</v>
      </c>
      <c r="E26" s="34">
        <v>10000</v>
      </c>
      <c r="F26" s="34">
        <f t="shared" si="1"/>
        <v>0</v>
      </c>
      <c r="G26" s="35">
        <f t="shared" si="2"/>
        <v>0</v>
      </c>
    </row>
    <row r="27" spans="1:14" ht="15" customHeight="1" x14ac:dyDescent="0.25">
      <c r="A27" s="65">
        <v>7</v>
      </c>
      <c r="B27" s="62" t="s">
        <v>41</v>
      </c>
      <c r="C27" s="33" t="s">
        <v>14</v>
      </c>
      <c r="D27" s="34">
        <v>5000</v>
      </c>
      <c r="E27" s="34">
        <v>5000</v>
      </c>
      <c r="F27" s="34">
        <f t="shared" si="1"/>
        <v>0</v>
      </c>
      <c r="G27" s="35">
        <f t="shared" si="2"/>
        <v>0</v>
      </c>
    </row>
    <row r="28" spans="1:14" ht="15" customHeight="1" x14ac:dyDescent="0.25">
      <c r="A28" s="65">
        <v>8</v>
      </c>
      <c r="B28" s="62" t="s">
        <v>42</v>
      </c>
      <c r="C28" s="33" t="s">
        <v>14</v>
      </c>
      <c r="D28" s="34">
        <v>7000</v>
      </c>
      <c r="E28" s="34">
        <v>7000</v>
      </c>
      <c r="F28" s="34">
        <f t="shared" si="1"/>
        <v>0</v>
      </c>
      <c r="G28" s="35">
        <f t="shared" si="2"/>
        <v>0</v>
      </c>
    </row>
    <row r="29" spans="1:14" ht="15" customHeight="1" x14ac:dyDescent="0.25">
      <c r="A29" s="65">
        <v>9</v>
      </c>
      <c r="B29" s="62" t="s">
        <v>43</v>
      </c>
      <c r="C29" s="31"/>
      <c r="D29" s="34"/>
      <c r="E29" s="34"/>
      <c r="F29" s="34"/>
      <c r="G29" s="35"/>
    </row>
    <row r="30" spans="1:14" ht="15" customHeight="1" x14ac:dyDescent="0.25">
      <c r="A30" s="65"/>
      <c r="B30" s="32" t="s">
        <v>44</v>
      </c>
      <c r="C30" s="33" t="s">
        <v>14</v>
      </c>
      <c r="D30" s="34">
        <v>7500</v>
      </c>
      <c r="E30" s="34">
        <v>7500</v>
      </c>
      <c r="F30" s="34">
        <f>ABS(E30-D30)</f>
        <v>0</v>
      </c>
      <c r="G30" s="35">
        <f>SUM(E30-D30)/D30*100</f>
        <v>0</v>
      </c>
    </row>
    <row r="31" spans="1:14" ht="15" customHeight="1" x14ac:dyDescent="0.25">
      <c r="A31" s="65"/>
      <c r="B31" s="32" t="s">
        <v>45</v>
      </c>
      <c r="C31" s="33" t="s">
        <v>14</v>
      </c>
      <c r="D31" s="34">
        <v>11000</v>
      </c>
      <c r="E31" s="34">
        <v>11000</v>
      </c>
      <c r="F31" s="34">
        <f>ABS(E31-D31)</f>
        <v>0</v>
      </c>
      <c r="G31" s="35">
        <f>SUM(E31-D31)/D31*100</f>
        <v>0</v>
      </c>
    </row>
    <row r="32" spans="1:14" ht="15" customHeight="1" x14ac:dyDescent="0.25">
      <c r="A32" s="65">
        <v>10</v>
      </c>
      <c r="B32" s="62" t="s">
        <v>46</v>
      </c>
      <c r="C32" s="31"/>
      <c r="D32" s="34"/>
      <c r="E32" s="34"/>
      <c r="F32" s="34"/>
      <c r="G32" s="35"/>
    </row>
    <row r="33" spans="1:9" ht="15" customHeight="1" x14ac:dyDescent="0.25">
      <c r="A33" s="65"/>
      <c r="B33" s="32" t="s">
        <v>47</v>
      </c>
      <c r="C33" s="33" t="s">
        <v>14</v>
      </c>
      <c r="D33" s="34">
        <v>30000</v>
      </c>
      <c r="E33" s="34">
        <v>30000</v>
      </c>
      <c r="F33" s="34">
        <f t="shared" ref="F33:F50" si="3">ABS(E33-D33)</f>
        <v>0</v>
      </c>
      <c r="G33" s="35"/>
    </row>
    <row r="34" spans="1:9" ht="15.75" customHeight="1" x14ac:dyDescent="0.25">
      <c r="A34" s="65"/>
      <c r="B34" s="32" t="s">
        <v>48</v>
      </c>
      <c r="C34" s="33" t="s">
        <v>14</v>
      </c>
      <c r="D34" s="34">
        <v>50000</v>
      </c>
      <c r="E34" s="34">
        <v>50000</v>
      </c>
      <c r="F34" s="34">
        <f>ABS(E34-D34)</f>
        <v>0</v>
      </c>
      <c r="G34" s="35">
        <f t="shared" ref="G34:G42" si="4">SUM(E34-D34)/D34*100</f>
        <v>0</v>
      </c>
    </row>
    <row r="35" spans="1:9" ht="15" customHeight="1" x14ac:dyDescent="0.25">
      <c r="A35" s="65"/>
      <c r="B35" s="32" t="s">
        <v>49</v>
      </c>
      <c r="C35" s="33" t="s">
        <v>14</v>
      </c>
      <c r="D35" s="34">
        <v>100000</v>
      </c>
      <c r="E35" s="34">
        <v>100000</v>
      </c>
      <c r="F35" s="34">
        <f t="shared" si="3"/>
        <v>0</v>
      </c>
      <c r="G35" s="35">
        <f t="shared" si="4"/>
        <v>0</v>
      </c>
      <c r="I35" s="1" t="s">
        <v>50</v>
      </c>
    </row>
    <row r="36" spans="1:9" ht="15" customHeight="1" x14ac:dyDescent="0.25">
      <c r="A36" s="65"/>
      <c r="B36" s="32" t="s">
        <v>51</v>
      </c>
      <c r="C36" s="33" t="s">
        <v>14</v>
      </c>
      <c r="D36" s="34">
        <v>50000</v>
      </c>
      <c r="E36" s="34">
        <v>50000</v>
      </c>
      <c r="F36" s="34">
        <f t="shared" si="3"/>
        <v>0</v>
      </c>
      <c r="G36" s="35">
        <f t="shared" si="4"/>
        <v>0</v>
      </c>
    </row>
    <row r="37" spans="1:9" ht="15" customHeight="1" x14ac:dyDescent="0.25">
      <c r="A37" s="65">
        <v>11</v>
      </c>
      <c r="B37" s="62" t="s">
        <v>52</v>
      </c>
      <c r="C37" s="33" t="s">
        <v>14</v>
      </c>
      <c r="D37" s="34">
        <v>30000</v>
      </c>
      <c r="E37" s="34">
        <v>30000</v>
      </c>
      <c r="F37" s="34">
        <f t="shared" si="3"/>
        <v>0</v>
      </c>
      <c r="G37" s="35">
        <f t="shared" si="4"/>
        <v>0</v>
      </c>
    </row>
    <row r="38" spans="1:9" ht="18" customHeight="1" x14ac:dyDescent="0.25">
      <c r="A38" s="65">
        <v>12</v>
      </c>
      <c r="B38" s="63" t="s">
        <v>53</v>
      </c>
      <c r="C38" s="33" t="s">
        <v>14</v>
      </c>
      <c r="D38" s="34">
        <v>25000</v>
      </c>
      <c r="E38" s="34">
        <v>25000</v>
      </c>
      <c r="F38" s="34">
        <f t="shared" si="3"/>
        <v>0</v>
      </c>
      <c r="G38" s="35">
        <f t="shared" si="4"/>
        <v>0</v>
      </c>
    </row>
    <row r="39" spans="1:9" ht="18" customHeight="1" x14ac:dyDescent="0.25">
      <c r="A39" s="65"/>
      <c r="B39" s="63" t="s">
        <v>54</v>
      </c>
      <c r="C39" s="31" t="s">
        <v>14</v>
      </c>
      <c r="D39" s="34">
        <v>22000</v>
      </c>
      <c r="E39" s="34">
        <v>22000</v>
      </c>
      <c r="F39" s="34">
        <f t="shared" si="3"/>
        <v>0</v>
      </c>
      <c r="G39" s="35">
        <f t="shared" si="4"/>
        <v>0</v>
      </c>
    </row>
    <row r="40" spans="1:9" ht="15" customHeight="1" x14ac:dyDescent="0.25">
      <c r="A40" s="65">
        <v>13</v>
      </c>
      <c r="B40" s="62" t="s">
        <v>55</v>
      </c>
      <c r="C40" s="33" t="s">
        <v>14</v>
      </c>
      <c r="D40" s="34">
        <v>35000</v>
      </c>
      <c r="E40" s="34">
        <v>35000</v>
      </c>
      <c r="F40" s="34">
        <f t="shared" si="3"/>
        <v>0</v>
      </c>
      <c r="G40" s="35">
        <f t="shared" si="4"/>
        <v>0</v>
      </c>
    </row>
    <row r="41" spans="1:9" ht="15" customHeight="1" x14ac:dyDescent="0.25">
      <c r="A41" s="65"/>
      <c r="B41" s="62" t="s">
        <v>56</v>
      </c>
      <c r="C41" s="33" t="s">
        <v>14</v>
      </c>
      <c r="D41" s="34">
        <v>40000</v>
      </c>
      <c r="E41" s="34">
        <v>40000</v>
      </c>
      <c r="F41" s="34">
        <f t="shared" si="3"/>
        <v>0</v>
      </c>
      <c r="G41" s="35">
        <f t="shared" si="4"/>
        <v>0</v>
      </c>
    </row>
    <row r="42" spans="1:9" ht="15" customHeight="1" x14ac:dyDescent="0.25">
      <c r="A42" s="65"/>
      <c r="B42" s="62" t="s">
        <v>57</v>
      </c>
      <c r="C42" s="33" t="s">
        <v>14</v>
      </c>
      <c r="D42" s="34">
        <v>30000</v>
      </c>
      <c r="E42" s="34">
        <v>30000</v>
      </c>
      <c r="F42" s="34">
        <f t="shared" si="3"/>
        <v>0</v>
      </c>
      <c r="G42" s="35">
        <f t="shared" si="4"/>
        <v>0</v>
      </c>
    </row>
    <row r="43" spans="1:9" ht="15" customHeight="1" x14ac:dyDescent="0.25">
      <c r="A43" s="65">
        <v>14</v>
      </c>
      <c r="B43" s="62" t="s">
        <v>58</v>
      </c>
      <c r="C43" s="31"/>
      <c r="D43" s="34"/>
      <c r="E43" s="34"/>
      <c r="F43" s="34">
        <f t="shared" si="3"/>
        <v>0</v>
      </c>
      <c r="G43" s="35"/>
    </row>
    <row r="44" spans="1:9" ht="15" customHeight="1" x14ac:dyDescent="0.25">
      <c r="A44" s="65"/>
      <c r="B44" s="36" t="s">
        <v>59</v>
      </c>
      <c r="C44" s="31" t="s">
        <v>60</v>
      </c>
      <c r="D44" s="34">
        <v>1500</v>
      </c>
      <c r="E44" s="34">
        <v>1500</v>
      </c>
      <c r="F44" s="34">
        <f t="shared" si="3"/>
        <v>0</v>
      </c>
      <c r="G44" s="35">
        <f>SUM(E44-D44)/D44*100</f>
        <v>0</v>
      </c>
    </row>
    <row r="45" spans="1:9" ht="15" customHeight="1" x14ac:dyDescent="0.25">
      <c r="A45" s="65"/>
      <c r="B45" s="32" t="s">
        <v>61</v>
      </c>
      <c r="C45" s="31" t="s">
        <v>14</v>
      </c>
      <c r="D45" s="34">
        <v>9000</v>
      </c>
      <c r="E45" s="34">
        <v>9000</v>
      </c>
      <c r="F45" s="34">
        <f t="shared" si="3"/>
        <v>0</v>
      </c>
      <c r="G45" s="35">
        <f>SUM(E45-D45)/D45*100</f>
        <v>0</v>
      </c>
    </row>
    <row r="46" spans="1:9" ht="15" customHeight="1" x14ac:dyDescent="0.25">
      <c r="A46" s="65">
        <v>15</v>
      </c>
      <c r="B46" s="62" t="s">
        <v>62</v>
      </c>
      <c r="C46" s="31"/>
      <c r="D46" s="34"/>
      <c r="E46" s="34"/>
      <c r="F46" s="34">
        <f t="shared" si="3"/>
        <v>0</v>
      </c>
      <c r="G46" s="35"/>
    </row>
    <row r="47" spans="1:9" ht="15" customHeight="1" x14ac:dyDescent="0.25">
      <c r="A47" s="65"/>
      <c r="B47" s="32" t="s">
        <v>63</v>
      </c>
      <c r="C47" s="31" t="s">
        <v>64</v>
      </c>
      <c r="D47" s="34">
        <v>2500</v>
      </c>
      <c r="E47" s="34">
        <v>2500</v>
      </c>
      <c r="F47" s="34">
        <f t="shared" si="3"/>
        <v>0</v>
      </c>
      <c r="G47" s="35">
        <f>SUM(E47-D47)/D47*100</f>
        <v>0</v>
      </c>
    </row>
    <row r="48" spans="1:9" ht="15" customHeight="1" x14ac:dyDescent="0.25">
      <c r="A48" s="65">
        <v>16</v>
      </c>
      <c r="B48" s="62" t="s">
        <v>65</v>
      </c>
      <c r="C48" s="33" t="s">
        <v>14</v>
      </c>
      <c r="D48" s="34">
        <v>22000</v>
      </c>
      <c r="E48" s="34">
        <v>22000</v>
      </c>
      <c r="F48" s="34">
        <f t="shared" si="3"/>
        <v>0</v>
      </c>
      <c r="G48" s="35">
        <f>SUM(E48-D48)/D48*100</f>
        <v>0</v>
      </c>
      <c r="H48" s="1" t="s">
        <v>66</v>
      </c>
    </row>
    <row r="49" spans="1:7" ht="15" customHeight="1" x14ac:dyDescent="0.25">
      <c r="A49" s="65">
        <v>17</v>
      </c>
      <c r="B49" s="62" t="s">
        <v>67</v>
      </c>
      <c r="C49" s="33" t="s">
        <v>14</v>
      </c>
      <c r="D49" s="34">
        <v>22000</v>
      </c>
      <c r="E49" s="34">
        <v>22000</v>
      </c>
      <c r="F49" s="34">
        <f t="shared" si="3"/>
        <v>0</v>
      </c>
      <c r="G49" s="35">
        <f>SUM(E49-D49)/D49*100</f>
        <v>0</v>
      </c>
    </row>
    <row r="50" spans="1:7" ht="15" customHeight="1" x14ac:dyDescent="0.25">
      <c r="A50" s="65">
        <v>18</v>
      </c>
      <c r="B50" s="62" t="s">
        <v>68</v>
      </c>
      <c r="C50" s="33" t="s">
        <v>14</v>
      </c>
      <c r="D50" s="38">
        <v>3000</v>
      </c>
      <c r="E50" s="38">
        <v>3000</v>
      </c>
      <c r="F50" s="34">
        <f t="shared" si="3"/>
        <v>0</v>
      </c>
      <c r="G50" s="35">
        <f>SUM(E50-D50)/D50*100</f>
        <v>0</v>
      </c>
    </row>
    <row r="51" spans="1:7" ht="15" customHeight="1" x14ac:dyDescent="0.25">
      <c r="A51" s="66"/>
      <c r="B51" s="39"/>
      <c r="C51" s="40"/>
      <c r="D51" s="41"/>
      <c r="E51" s="41"/>
      <c r="F51" s="42"/>
      <c r="G51" s="43"/>
    </row>
    <row r="52" spans="1:7" ht="15" customHeight="1" x14ac:dyDescent="0.25">
      <c r="A52" s="8"/>
      <c r="B52" s="9"/>
      <c r="C52" s="10"/>
      <c r="D52" s="11"/>
      <c r="E52" s="11"/>
      <c r="F52" s="12"/>
      <c r="G52" s="13"/>
    </row>
    <row r="53" spans="1:7" ht="15" customHeight="1" x14ac:dyDescent="0.25">
      <c r="A53" s="58" t="s">
        <v>69</v>
      </c>
      <c r="B53" s="9"/>
      <c r="C53" s="10"/>
      <c r="D53" s="14"/>
      <c r="E53" s="15"/>
      <c r="F53" s="12"/>
    </row>
    <row r="54" spans="1:7" ht="15" customHeight="1" x14ac:dyDescent="0.25">
      <c r="A54" s="8"/>
      <c r="B54" s="9"/>
      <c r="C54" s="10"/>
      <c r="D54" s="14"/>
      <c r="E54" s="16"/>
      <c r="F54" s="12"/>
    </row>
    <row r="55" spans="1:7" ht="15" customHeight="1" x14ac:dyDescent="0.25">
      <c r="A55" s="8"/>
      <c r="B55" s="9"/>
      <c r="C55" s="10"/>
      <c r="E55" s="17"/>
    </row>
    <row r="56" spans="1:7" ht="15" customHeight="1" x14ac:dyDescent="0.25">
      <c r="A56" s="8"/>
      <c r="B56" s="9"/>
      <c r="C56" s="10"/>
      <c r="E56" s="18"/>
      <c r="F56" s="19"/>
    </row>
    <row r="57" spans="1:7" ht="12.95" customHeight="1" x14ac:dyDescent="0.25">
      <c r="A57" s="20"/>
      <c r="B57" s="9"/>
      <c r="C57" s="18"/>
      <c r="D57" s="16"/>
      <c r="E57" s="18"/>
    </row>
    <row r="58" spans="1:7" ht="12.95" customHeight="1" x14ac:dyDescent="0.25">
      <c r="A58" s="20"/>
      <c r="B58" s="9"/>
      <c r="D58" s="18"/>
      <c r="E58" s="18"/>
      <c r="F58" s="16"/>
    </row>
    <row r="59" spans="1:7" ht="12.95" customHeight="1" x14ac:dyDescent="0.25">
      <c r="A59" s="20"/>
      <c r="B59" s="9"/>
      <c r="D59" s="18"/>
      <c r="E59" s="21"/>
      <c r="F59" s="18"/>
    </row>
    <row r="60" spans="1:7" ht="12.95" customHeight="1" x14ac:dyDescent="0.25">
      <c r="A60" s="20"/>
      <c r="B60" s="9"/>
      <c r="D60" s="18"/>
      <c r="E60" s="16"/>
      <c r="F60" s="18"/>
    </row>
    <row r="61" spans="1:7" ht="12.95" customHeight="1" x14ac:dyDescent="0.25">
      <c r="A61" s="20"/>
      <c r="C61" s="18"/>
      <c r="D61" s="19"/>
      <c r="E61" s="16"/>
      <c r="F61" s="19"/>
    </row>
    <row r="62" spans="1:7" ht="12.95" customHeight="1" x14ac:dyDescent="0.25">
      <c r="A62" s="20"/>
      <c r="B62" s="9"/>
      <c r="C62" s="18"/>
    </row>
    <row r="63" spans="1:7" ht="12.95" customHeight="1" x14ac:dyDescent="0.25">
      <c r="A63" s="20"/>
      <c r="B63" s="9"/>
      <c r="C63" s="18"/>
      <c r="G63" s="6"/>
    </row>
    <row r="64" spans="1:7" ht="12.95" customHeight="1" x14ac:dyDescent="0.25">
      <c r="A64" s="20"/>
      <c r="B64" s="9"/>
      <c r="C64" s="18"/>
      <c r="D64" s="19"/>
      <c r="F64" s="19"/>
      <c r="G64" s="6"/>
    </row>
    <row r="65" spans="1:7" ht="12.95" customHeight="1" x14ac:dyDescent="0.25">
      <c r="A65" s="20"/>
      <c r="B65" s="9"/>
      <c r="C65" s="18"/>
      <c r="D65" s="19"/>
      <c r="F65" s="19"/>
      <c r="G65" s="6"/>
    </row>
    <row r="66" spans="1:7" ht="12.95" customHeight="1" x14ac:dyDescent="0.25">
      <c r="A66" s="20"/>
      <c r="B66" s="9"/>
      <c r="C66" s="18"/>
      <c r="D66" s="19"/>
      <c r="F66" s="19"/>
      <c r="G66" s="6"/>
    </row>
    <row r="67" spans="1:7" ht="12.95" customHeight="1" x14ac:dyDescent="0.25">
      <c r="A67" s="20"/>
      <c r="B67" s="9"/>
      <c r="C67" s="18"/>
      <c r="D67" s="21"/>
      <c r="E67" s="16"/>
      <c r="G67" s="6"/>
    </row>
    <row r="68" spans="1:7" ht="12.95" customHeight="1" x14ac:dyDescent="0.25"/>
    <row r="69" spans="1:7" ht="16.5" customHeight="1" x14ac:dyDescent="0.25"/>
    <row r="70" spans="1:7" ht="12.95" customHeight="1" x14ac:dyDescent="0.25"/>
    <row r="71" spans="1:7" ht="15.75" customHeight="1" x14ac:dyDescent="0.25"/>
    <row r="72" spans="1:7" ht="14.25" customHeight="1" x14ac:dyDescent="0.25"/>
    <row r="73" spans="1:7" ht="18.75" customHeight="1" x14ac:dyDescent="0.25"/>
    <row r="74" spans="1:7" ht="16.5" customHeight="1" x14ac:dyDescent="0.25"/>
    <row r="75" spans="1:7" ht="17.100000000000001" customHeight="1" x14ac:dyDescent="0.25"/>
    <row r="76" spans="1:7" ht="17.100000000000001" customHeight="1" x14ac:dyDescent="0.25">
      <c r="A76" s="47"/>
      <c r="B76" s="48"/>
      <c r="C76" s="49"/>
      <c r="D76" s="48"/>
      <c r="E76" s="50"/>
      <c r="F76" s="48"/>
      <c r="G76" s="48"/>
    </row>
    <row r="77" spans="1:7" ht="17.100000000000001" customHeight="1" x14ac:dyDescent="0.25">
      <c r="A77" s="57"/>
      <c r="B77" s="57"/>
      <c r="C77" s="57"/>
      <c r="D77" s="56"/>
      <c r="E77" s="56"/>
      <c r="F77" s="56"/>
      <c r="G77" s="56"/>
    </row>
    <row r="78" spans="1:7" ht="17.100000000000001" customHeight="1" x14ac:dyDescent="0.25">
      <c r="A78" s="57"/>
      <c r="B78" s="57"/>
      <c r="C78" s="57"/>
      <c r="D78" s="50"/>
      <c r="E78" s="50"/>
      <c r="F78" s="56"/>
      <c r="G78" s="56"/>
    </row>
    <row r="79" spans="1:7" ht="17.100000000000001" customHeight="1" x14ac:dyDescent="0.25">
      <c r="A79" s="51"/>
      <c r="B79" s="51"/>
      <c r="C79" s="51"/>
      <c r="D79" s="23"/>
      <c r="E79" s="23"/>
      <c r="F79" s="12"/>
      <c r="G79" s="50"/>
    </row>
    <row r="80" spans="1:7" ht="17.100000000000001" customHeight="1" x14ac:dyDescent="0.25">
      <c r="A80" s="8"/>
      <c r="B80" s="9"/>
      <c r="C80" s="8"/>
      <c r="D80" s="14"/>
      <c r="E80" s="14"/>
      <c r="F80" s="12"/>
      <c r="G80" s="13"/>
    </row>
    <row r="81" spans="1:7" ht="17.100000000000001" customHeight="1" x14ac:dyDescent="0.25">
      <c r="A81" s="8"/>
      <c r="B81" s="9"/>
      <c r="C81" s="8"/>
      <c r="D81" s="14"/>
      <c r="E81" s="14"/>
      <c r="F81" s="12"/>
      <c r="G81" s="13"/>
    </row>
    <row r="82" spans="1:7" ht="17.100000000000001" customHeight="1" x14ac:dyDescent="0.25">
      <c r="A82" s="8"/>
      <c r="B82" s="9"/>
      <c r="C82" s="8"/>
      <c r="D82" s="14"/>
      <c r="E82" s="14"/>
      <c r="F82" s="12"/>
      <c r="G82" s="13"/>
    </row>
    <row r="83" spans="1:7" ht="17.100000000000001" customHeight="1" x14ac:dyDescent="0.25">
      <c r="A83" s="8"/>
      <c r="B83" s="9"/>
      <c r="C83" s="8"/>
      <c r="D83" s="14"/>
      <c r="E83" s="14"/>
      <c r="F83" s="12"/>
      <c r="G83" s="13"/>
    </row>
    <row r="84" spans="1:7" ht="17.100000000000001" customHeight="1" x14ac:dyDescent="0.25">
      <c r="A84" s="8"/>
      <c r="B84" s="9"/>
      <c r="C84" s="8"/>
      <c r="D84" s="14"/>
      <c r="E84" s="14"/>
      <c r="F84" s="12"/>
      <c r="G84" s="13"/>
    </row>
    <row r="85" spans="1:7" ht="17.100000000000001" customHeight="1" x14ac:dyDescent="0.25">
      <c r="A85" s="8"/>
      <c r="B85" s="9"/>
      <c r="C85" s="8"/>
      <c r="D85" s="14"/>
      <c r="E85" s="14"/>
      <c r="F85" s="12"/>
      <c r="G85" s="13"/>
    </row>
    <row r="86" spans="1:7" ht="17.100000000000001" customHeight="1" x14ac:dyDescent="0.25">
      <c r="A86" s="8"/>
      <c r="B86" s="52"/>
      <c r="C86" s="8"/>
      <c r="D86" s="14"/>
      <c r="E86" s="14"/>
      <c r="F86" s="12"/>
      <c r="G86" s="13"/>
    </row>
    <row r="87" spans="1:7" ht="17.100000000000001" customHeight="1" x14ac:dyDescent="0.25">
      <c r="A87" s="8"/>
      <c r="B87" s="52"/>
      <c r="C87" s="8"/>
      <c r="D87" s="14"/>
      <c r="E87" s="14"/>
      <c r="F87" s="12"/>
      <c r="G87" s="13"/>
    </row>
    <row r="88" spans="1:7" ht="17.100000000000001" customHeight="1" x14ac:dyDescent="0.25">
      <c r="A88" s="8"/>
      <c r="B88" s="52"/>
      <c r="C88" s="8"/>
      <c r="D88" s="14"/>
      <c r="E88" s="14"/>
      <c r="F88" s="12"/>
      <c r="G88" s="13"/>
    </row>
    <row r="89" spans="1:7" ht="17.100000000000001" customHeight="1" x14ac:dyDescent="0.25">
      <c r="A89" s="8"/>
      <c r="B89" s="52"/>
      <c r="C89" s="8"/>
      <c r="D89" s="14"/>
      <c r="E89" s="14"/>
      <c r="F89" s="12"/>
      <c r="G89" s="13"/>
    </row>
    <row r="90" spans="1:7" ht="17.100000000000001" customHeight="1" x14ac:dyDescent="0.25">
      <c r="A90" s="8"/>
      <c r="B90" s="9"/>
      <c r="C90" s="8"/>
      <c r="D90" s="14"/>
      <c r="E90" s="14"/>
      <c r="F90" s="12"/>
      <c r="G90" s="13"/>
    </row>
    <row r="91" spans="1:7" ht="17.100000000000001" customHeight="1" x14ac:dyDescent="0.25">
      <c r="A91" s="8"/>
      <c r="B91" s="9"/>
      <c r="C91" s="8"/>
      <c r="D91" s="14"/>
      <c r="E91" s="14"/>
      <c r="F91" s="12"/>
      <c r="G91" s="13"/>
    </row>
    <row r="92" spans="1:7" ht="17.100000000000001" customHeight="1" x14ac:dyDescent="0.25">
      <c r="A92" s="8"/>
      <c r="B92" s="22"/>
      <c r="C92" s="8"/>
      <c r="D92" s="14"/>
      <c r="E92" s="14"/>
      <c r="F92" s="12"/>
      <c r="G92" s="13"/>
    </row>
    <row r="93" spans="1:7" ht="17.100000000000001" customHeight="1" x14ac:dyDescent="0.25">
      <c r="A93" s="8"/>
      <c r="B93" s="22"/>
      <c r="C93" s="8"/>
      <c r="D93" s="14"/>
      <c r="E93" s="14"/>
      <c r="F93" s="12"/>
      <c r="G93" s="13"/>
    </row>
    <row r="94" spans="1:7" ht="17.100000000000001" customHeight="1" x14ac:dyDescent="0.25">
      <c r="A94" s="8"/>
      <c r="B94" s="9"/>
      <c r="C94" s="8"/>
      <c r="D94" s="14"/>
      <c r="E94" s="14"/>
      <c r="F94" s="12"/>
      <c r="G94" s="13"/>
    </row>
    <row r="95" spans="1:7" ht="17.100000000000001" customHeight="1" x14ac:dyDescent="0.25">
      <c r="A95" s="8"/>
      <c r="B95" s="22"/>
      <c r="C95" s="8"/>
      <c r="D95" s="14"/>
      <c r="E95" s="14"/>
      <c r="F95" s="12"/>
      <c r="G95" s="13"/>
    </row>
    <row r="96" spans="1:7" ht="17.100000000000001" customHeight="1" x14ac:dyDescent="0.25">
      <c r="A96" s="8"/>
      <c r="B96" s="22"/>
      <c r="C96" s="8"/>
      <c r="D96" s="14"/>
      <c r="E96" s="14"/>
      <c r="F96" s="12"/>
      <c r="G96" s="13"/>
    </row>
    <row r="97" spans="1:7" ht="17.100000000000001" customHeight="1" x14ac:dyDescent="0.25">
      <c r="A97" s="8"/>
      <c r="B97" s="22"/>
      <c r="C97" s="8"/>
      <c r="D97" s="14"/>
      <c r="E97" s="14"/>
      <c r="F97" s="12"/>
      <c r="G97" s="13"/>
    </row>
    <row r="98" spans="1:7" ht="17.100000000000001" customHeight="1" x14ac:dyDescent="0.25">
      <c r="A98" s="8"/>
      <c r="B98" s="22"/>
      <c r="C98" s="8"/>
      <c r="D98" s="14"/>
      <c r="E98" s="14"/>
      <c r="F98" s="12"/>
      <c r="G98" s="13"/>
    </row>
    <row r="99" spans="1:7" ht="17.100000000000001" customHeight="1" x14ac:dyDescent="0.25">
      <c r="A99" s="8"/>
      <c r="B99" s="22"/>
      <c r="C99" s="8"/>
      <c r="D99" s="14"/>
      <c r="E99" s="14"/>
      <c r="F99" s="12"/>
      <c r="G99" s="13"/>
    </row>
    <row r="100" spans="1:7" ht="17.100000000000001" customHeight="1" x14ac:dyDescent="0.25">
      <c r="A100" s="8"/>
      <c r="B100" s="22"/>
      <c r="C100" s="8"/>
      <c r="D100" s="14"/>
      <c r="E100" s="14"/>
      <c r="F100" s="12"/>
      <c r="G100" s="13"/>
    </row>
    <row r="101" spans="1:7" ht="17.100000000000001" customHeight="1" x14ac:dyDescent="0.25">
      <c r="A101" s="8"/>
      <c r="B101" s="9"/>
      <c r="C101" s="8"/>
      <c r="D101" s="14"/>
      <c r="E101" s="14"/>
      <c r="F101" s="12"/>
      <c r="G101" s="13"/>
    </row>
    <row r="102" spans="1:7" ht="15.75" x14ac:dyDescent="0.25">
      <c r="A102" s="8"/>
      <c r="B102" s="22"/>
      <c r="C102" s="8"/>
      <c r="D102" s="14"/>
      <c r="E102" s="14"/>
      <c r="F102" s="12"/>
      <c r="G102" s="13"/>
    </row>
    <row r="103" spans="1:7" ht="15.75" x14ac:dyDescent="0.25">
      <c r="A103" s="8"/>
      <c r="B103" s="22"/>
      <c r="C103" s="8"/>
      <c r="D103" s="14"/>
      <c r="E103" s="14"/>
      <c r="F103" s="12"/>
      <c r="G103" s="13"/>
    </row>
    <row r="104" spans="1:7" ht="15.75" x14ac:dyDescent="0.25">
      <c r="A104" s="8"/>
      <c r="B104" s="22"/>
      <c r="C104" s="8"/>
      <c r="D104" s="14"/>
      <c r="E104" s="14"/>
      <c r="F104" s="12"/>
      <c r="G104" s="13"/>
    </row>
    <row r="105" spans="1:7" ht="15.75" x14ac:dyDescent="0.25">
      <c r="A105" s="8"/>
      <c r="B105" s="22"/>
      <c r="C105" s="8"/>
      <c r="D105" s="14"/>
      <c r="E105" s="14"/>
      <c r="F105" s="12"/>
      <c r="G105" s="13"/>
    </row>
    <row r="106" spans="1:7" ht="15.75" x14ac:dyDescent="0.25">
      <c r="A106" s="8"/>
      <c r="B106" s="22"/>
      <c r="C106" s="8"/>
      <c r="D106" s="14"/>
      <c r="E106" s="14"/>
      <c r="F106" s="12"/>
      <c r="G106" s="13"/>
    </row>
    <row r="107" spans="1:7" ht="15.75" x14ac:dyDescent="0.25">
      <c r="A107" s="8"/>
      <c r="B107" s="22"/>
      <c r="C107" s="8"/>
      <c r="D107" s="14"/>
      <c r="E107" s="14"/>
      <c r="F107" s="12"/>
      <c r="G107" s="13"/>
    </row>
    <row r="108" spans="1:7" ht="15.75" x14ac:dyDescent="0.25">
      <c r="A108" s="8"/>
      <c r="B108" s="22"/>
      <c r="C108" s="8"/>
      <c r="D108" s="14"/>
      <c r="E108" s="23"/>
      <c r="F108" s="12"/>
      <c r="G108" s="13"/>
    </row>
    <row r="109" spans="1:7" ht="15.75" x14ac:dyDescent="0.25">
      <c r="A109" s="8"/>
      <c r="B109" s="22"/>
      <c r="C109" s="8"/>
      <c r="D109" s="14"/>
      <c r="E109" s="53"/>
      <c r="F109" s="12"/>
      <c r="G109" s="13"/>
    </row>
    <row r="110" spans="1:7" ht="15.75" x14ac:dyDescent="0.25">
      <c r="A110" s="8"/>
      <c r="B110" s="22"/>
      <c r="C110" s="8"/>
      <c r="D110" s="14"/>
      <c r="E110" s="53"/>
      <c r="F110" s="12"/>
      <c r="G110" s="13"/>
    </row>
    <row r="111" spans="1:7" ht="15.75" x14ac:dyDescent="0.25">
      <c r="A111" s="8"/>
      <c r="B111" s="22"/>
      <c r="C111" s="10"/>
      <c r="D111" s="23"/>
      <c r="E111" s="11"/>
      <c r="F111" s="23"/>
      <c r="G111" s="54"/>
    </row>
    <row r="112" spans="1:7" ht="15.75" x14ac:dyDescent="0.25">
      <c r="A112" s="55"/>
      <c r="B112" s="23"/>
      <c r="C112" s="23"/>
      <c r="D112" s="23"/>
      <c r="E112" s="23"/>
      <c r="F112" s="19"/>
      <c r="G112" s="53"/>
    </row>
    <row r="113" spans="1:7" ht="15.75" x14ac:dyDescent="0.25">
      <c r="A113" s="55"/>
      <c r="B113" s="23"/>
      <c r="C113" s="23"/>
      <c r="D113" s="53"/>
      <c r="E113" s="23"/>
      <c r="F113" s="23"/>
      <c r="G113" s="53"/>
    </row>
    <row r="114" spans="1:7" ht="15.75" x14ac:dyDescent="0.25">
      <c r="A114" s="55"/>
      <c r="B114" s="23"/>
      <c r="C114" s="23"/>
      <c r="D114" s="54"/>
      <c r="E114" s="19"/>
      <c r="F114" s="53"/>
      <c r="G114" s="54"/>
    </row>
    <row r="115" spans="1:7" ht="15.75" x14ac:dyDescent="0.25">
      <c r="A115" s="55"/>
      <c r="B115" s="23"/>
      <c r="C115" s="23"/>
      <c r="D115" s="54"/>
      <c r="E115" s="24"/>
      <c r="F115" s="54"/>
      <c r="G115" s="23"/>
    </row>
    <row r="116" spans="1:7" ht="15.75" x14ac:dyDescent="0.25">
      <c r="A116" s="55"/>
      <c r="B116" s="23"/>
      <c r="C116" s="23"/>
      <c r="D116" s="54"/>
      <c r="E116" s="53"/>
      <c r="F116" s="54"/>
      <c r="G116" s="54"/>
    </row>
    <row r="117" spans="1:7" ht="13.5" x14ac:dyDescent="0.25">
      <c r="A117" s="23"/>
      <c r="B117" s="23"/>
      <c r="C117" s="23"/>
      <c r="D117" s="19"/>
      <c r="E117" s="53"/>
      <c r="F117" s="19"/>
      <c r="G117" s="19"/>
    </row>
    <row r="118" spans="1:7" x14ac:dyDescent="0.25">
      <c r="A118" s="23"/>
      <c r="B118" s="23"/>
      <c r="C118" s="23"/>
      <c r="D118" s="23"/>
      <c r="E118" s="23"/>
      <c r="F118" s="23"/>
      <c r="G118" s="23"/>
    </row>
  </sheetData>
  <mergeCells count="5">
    <mergeCell ref="A1:G1"/>
    <mergeCell ref="A2:G2"/>
    <mergeCell ref="A4:A5"/>
    <mergeCell ref="B4:B5"/>
    <mergeCell ref="C4:C5"/>
  </mergeCells>
  <printOptions horizontalCentered="1"/>
  <pageMargins left="0" right="0" top="0.27559055118110237" bottom="0" header="0.39370078740157483" footer="0"/>
  <pageSetup paperSize="256" scale="8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Kebutuhan Pokok</vt:lpstr>
      <vt:lpstr>'Kebutuhan Pokok'!Print_Area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</dc:creator>
  <cp:lastModifiedBy>ACER</cp:lastModifiedBy>
  <dcterms:created xsi:type="dcterms:W3CDTF">2021-03-02T01:31:50Z</dcterms:created>
  <dcterms:modified xsi:type="dcterms:W3CDTF">2021-03-02T02:12:19Z</dcterms:modified>
</cp:coreProperties>
</file>