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DISKOMINFO\HARGA KEBUTUHAN POKOK 2021\13. DESEMBER\Tampilan Baru\"/>
    </mc:Choice>
  </mc:AlternateContent>
  <bookViews>
    <workbookView xWindow="0" yWindow="0" windowWidth="11835" windowHeight="7320"/>
  </bookViews>
  <sheets>
    <sheet name="23" sheetId="1" r:id="rId1"/>
  </sheets>
  <definedNames>
    <definedName name="HTML_CodePage" hidden="1">1252</definedName>
    <definedName name="_xlnm.Print_Area" localSheetId="0">'23'!$A$1:$G$61</definedName>
  </definedNames>
  <calcPr calcId="162913"/>
</workbook>
</file>

<file path=xl/calcChain.xml><?xml version="1.0" encoding="utf-8"?>
<calcChain xmlns="http://schemas.openxmlformats.org/spreadsheetml/2006/main">
  <c r="G51" i="1" l="1"/>
  <c r="F51" i="1"/>
  <c r="G50" i="1"/>
  <c r="F50" i="1"/>
  <c r="G49" i="1"/>
  <c r="F49" i="1"/>
  <c r="G48" i="1"/>
  <c r="F48" i="1"/>
  <c r="F47" i="1"/>
  <c r="G46" i="1"/>
  <c r="F46" i="1"/>
  <c r="G45" i="1"/>
  <c r="F45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2" i="1"/>
  <c r="F32" i="1"/>
  <c r="G31" i="1"/>
  <c r="F31" i="1"/>
  <c r="G29" i="1"/>
  <c r="F29" i="1"/>
  <c r="G28" i="1"/>
  <c r="F28" i="1"/>
  <c r="G27" i="1"/>
  <c r="F27" i="1"/>
  <c r="G26" i="1"/>
  <c r="F26" i="1"/>
  <c r="G25" i="1"/>
  <c r="F25" i="1"/>
  <c r="G24" i="1"/>
  <c r="F24" i="1"/>
  <c r="G22" i="1"/>
  <c r="F22" i="1"/>
  <c r="G21" i="1"/>
  <c r="F21" i="1"/>
  <c r="F20" i="1"/>
  <c r="G19" i="1"/>
  <c r="F19" i="1"/>
  <c r="G18" i="1"/>
  <c r="F18" i="1"/>
  <c r="G17" i="1"/>
  <c r="F17" i="1"/>
  <c r="G16" i="1"/>
  <c r="F16" i="1"/>
  <c r="F15" i="1"/>
  <c r="G14" i="1"/>
  <c r="F14" i="1"/>
  <c r="G13" i="1"/>
  <c r="F13" i="1"/>
  <c r="G11" i="1"/>
  <c r="F11" i="1"/>
  <c r="G9" i="1"/>
  <c r="F9" i="1"/>
  <c r="G8" i="1"/>
  <c r="F8" i="1"/>
</calcChain>
</file>

<file path=xl/sharedStrings.xml><?xml version="1.0" encoding="utf-8"?>
<sst xmlns="http://schemas.openxmlformats.org/spreadsheetml/2006/main" count="93" uniqueCount="64">
  <si>
    <t xml:space="preserve">LAPORAN INFORMASI HARGA RATA-RATA KEBUTUHAN POKOK MASYARAKAT DAN </t>
  </si>
  <si>
    <t>KOMODITAS STRATEGIS DI KABUPATEN WONOGIRI</t>
  </si>
  <si>
    <t>Hari/tanggal : Kamis, 23 Desember 2021</t>
  </si>
  <si>
    <t>No.</t>
  </si>
  <si>
    <t>Nama Barang</t>
  </si>
  <si>
    <t>Satuan</t>
  </si>
  <si>
    <t>Harga</t>
  </si>
  <si>
    <t>Perubahan</t>
  </si>
  <si>
    <t>22/12/2021</t>
  </si>
  <si>
    <t>23/12/2021</t>
  </si>
  <si>
    <t>Rp.</t>
  </si>
  <si>
    <t>%</t>
  </si>
  <si>
    <t>BERAS</t>
  </si>
  <si>
    <t>- IR64 (kw premium)</t>
  </si>
  <si>
    <t>kg</t>
  </si>
  <si>
    <t>- IR64 (kw medium)</t>
  </si>
  <si>
    <t>GULA PASIR</t>
  </si>
  <si>
    <t xml:space="preserve">- Kristal Putih (kw medium) </t>
  </si>
  <si>
    <t>MINYAK GORENG</t>
  </si>
  <si>
    <t>- Curah (tanpa merek)</t>
  </si>
  <si>
    <t>liter</t>
  </si>
  <si>
    <t>- merek Bimoli (botol)</t>
  </si>
  <si>
    <t>DAGING</t>
  </si>
  <si>
    <t>- Daging Sapi Murni KW 1 (has)</t>
  </si>
  <si>
    <t>- Daging Sapi Murni KW 2</t>
  </si>
  <si>
    <t>- Daging Ayam Ras</t>
  </si>
  <si>
    <t>- Daging Ayam Kampung</t>
  </si>
  <si>
    <t xml:space="preserve">TELUR </t>
  </si>
  <si>
    <t>- Telur Ayam Negeri</t>
  </si>
  <si>
    <t>- Telur Ayam Kampung (per 21 biji)</t>
  </si>
  <si>
    <t>SUSU</t>
  </si>
  <si>
    <t>- Bubuk merek Indomilk Coklat</t>
  </si>
  <si>
    <t>400gr</t>
  </si>
  <si>
    <t>- Bubuk merek Dancow Full Cream</t>
  </si>
  <si>
    <t>- Kental merek Bendera (coklat)</t>
  </si>
  <si>
    <t>385gr/klg</t>
  </si>
  <si>
    <t>- Kental merek Indomilk Plain</t>
  </si>
  <si>
    <t>JAGUNG PIPILAN KERING</t>
  </si>
  <si>
    <t>TEPUNG TERIGU (BOGASARI)</t>
  </si>
  <si>
    <t>KACANG KEDELAI</t>
  </si>
  <si>
    <t>- Kuning Lokal</t>
  </si>
  <si>
    <t>- Ex. Impor</t>
  </si>
  <si>
    <t xml:space="preserve">CABE </t>
  </si>
  <si>
    <t>- Merah Besar Biasa Teropong</t>
  </si>
  <si>
    <t>- Merah Besar Keriting</t>
  </si>
  <si>
    <t>- Rawit Merah</t>
  </si>
  <si>
    <t>- Rawit Hijau</t>
  </si>
  <si>
    <t xml:space="preserve">BAWANG MERAH </t>
  </si>
  <si>
    <t>- BAWANG PUTIH KATING</t>
  </si>
  <si>
    <t>- BAWANG PUTIH SIN CHUNG</t>
  </si>
  <si>
    <t>IKAN LAUT Kembung</t>
  </si>
  <si>
    <t>Ikan Asin Teri</t>
  </si>
  <si>
    <t>Ikan Bandeng</t>
  </si>
  <si>
    <t>GARAM BERYODIUM</t>
  </si>
  <si>
    <t>- Bata</t>
  </si>
  <si>
    <t>buah</t>
  </si>
  <si>
    <t>- Halus</t>
  </si>
  <si>
    <t>MIE INSTANT</t>
  </si>
  <si>
    <t>- merek Indomie Ayam Bawang</t>
  </si>
  <si>
    <t>bungkus</t>
  </si>
  <si>
    <t>KACANG TANAH</t>
  </si>
  <si>
    <t>KACANG HIJAU</t>
  </si>
  <si>
    <t>KETELA POHON</t>
  </si>
  <si>
    <t>* Sumber data dari Dinas KUKM dan PERINDAG Kab. Wonogiri.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</si>
</sst>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Rp&quot;* #,##0.00_);_(&quot;Rp&quot;* \(#,##0.00\);_(&quot;Rp&quot;* &quot;-&quot;??_);_(@_)"/>
    <numFmt numFmtId="166" formatCode="_(* #,##0.00_);_(* \(#,##0.00\);_(* &quot;-&quot;??_);_(@_)"/>
    <numFmt numFmtId="167" formatCode="_(* #,##0.00_);_(* \(#,##0.00\);_(* &quot;-&quot;_);_(@_)"/>
  </numFmts>
  <fonts count="9" x14ac:knownFonts="1">
    <font>
      <sz val="12"/>
      <color theme="1"/>
      <name val="Arial"/>
      <family val="2"/>
      <charset val="1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Tahoma"/>
      <family val="2"/>
    </font>
    <font>
      <sz val="8"/>
      <name val="Arial Narrow"/>
      <family val="2"/>
    </font>
    <font>
      <i/>
      <sz val="12"/>
      <name val="Arial Narrow"/>
      <family val="2"/>
    </font>
    <font>
      <u/>
      <sz val="10"/>
      <name val="Tahoma"/>
      <family val="2"/>
    </font>
    <font>
      <b/>
      <sz val="12"/>
      <color theme="3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vertical="top"/>
    </xf>
    <xf numFmtId="0" fontId="3" fillId="0" borderId="0" xfId="1" quotePrefix="1" applyFont="1" applyBorder="1" applyAlignment="1">
      <alignment horizontal="center" vertical="top"/>
    </xf>
    <xf numFmtId="164" fontId="3" fillId="0" borderId="0" xfId="4" applyNumberFormat="1" applyFont="1" applyFill="1" applyBorder="1" applyAlignment="1">
      <alignment horizontal="right" vertical="top"/>
    </xf>
    <xf numFmtId="164" fontId="4" fillId="0" borderId="0" xfId="4" applyNumberFormat="1" applyFont="1" applyBorder="1" applyAlignment="1">
      <alignment horizontal="center" vertical="center"/>
    </xf>
    <xf numFmtId="164" fontId="3" fillId="0" borderId="0" xfId="3" applyNumberFormat="1" applyFont="1" applyBorder="1" applyAlignment="1">
      <alignment horizontal="right" vertical="top"/>
    </xf>
    <xf numFmtId="167" fontId="3" fillId="0" borderId="0" xfId="3" applyNumberFormat="1" applyFont="1" applyBorder="1" applyAlignment="1">
      <alignment horizontal="right" vertical="top"/>
    </xf>
    <xf numFmtId="164" fontId="3" fillId="0" borderId="0" xfId="4" applyNumberFormat="1" applyFont="1" applyBorder="1" applyAlignment="1">
      <alignment horizontal="right" vertical="top"/>
    </xf>
    <xf numFmtId="0" fontId="5" fillId="0" borderId="0" xfId="1" applyFont="1"/>
    <xf numFmtId="0" fontId="4" fillId="0" borderId="0" xfId="5" applyFont="1" applyAlignment="1">
      <alignment horizontal="center"/>
    </xf>
    <xf numFmtId="0" fontId="4" fillId="0" borderId="0" xfId="5" applyFont="1" applyAlignment="1">
      <alignment horizontal="center" vertical="top"/>
    </xf>
    <xf numFmtId="0" fontId="6" fillId="0" borderId="0" xfId="1" applyFont="1"/>
    <xf numFmtId="0" fontId="4" fillId="0" borderId="0" xfId="5" applyFont="1" applyAlignment="1"/>
    <xf numFmtId="0" fontId="5" fillId="0" borderId="0" xfId="1" applyFont="1" applyAlignment="1">
      <alignment horizontal="center"/>
    </xf>
    <xf numFmtId="0" fontId="7" fillId="0" borderId="0" xfId="5" applyFont="1" applyAlignment="1">
      <alignment horizontal="center"/>
    </xf>
    <xf numFmtId="0" fontId="5" fillId="0" borderId="0" xfId="1" applyFont="1" applyBorder="1" applyAlignme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quotePrefix="1" applyFont="1" applyBorder="1" applyAlignment="1">
      <alignment vertical="top"/>
    </xf>
    <xf numFmtId="0" fontId="5" fillId="0" borderId="0" xfId="1" applyFont="1" applyBorder="1"/>
    <xf numFmtId="0" fontId="7" fillId="0" borderId="0" xfId="5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Continuous" vertical="center"/>
    </xf>
    <xf numFmtId="3" fontId="2" fillId="2" borderId="1" xfId="1" quotePrefix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top"/>
    </xf>
    <xf numFmtId="165" fontId="2" fillId="3" borderId="2" xfId="2" applyFont="1" applyFill="1" applyBorder="1" applyAlignment="1">
      <alignment vertical="top"/>
    </xf>
    <xf numFmtId="0" fontId="3" fillId="3" borderId="2" xfId="1" applyFont="1" applyFill="1" applyBorder="1" applyAlignment="1">
      <alignment horizontal="center" vertical="top"/>
    </xf>
    <xf numFmtId="164" fontId="3" fillId="3" borderId="2" xfId="1" applyNumberFormat="1" applyFont="1" applyFill="1" applyBorder="1" applyAlignment="1">
      <alignment vertical="top"/>
    </xf>
    <xf numFmtId="167" fontId="3" fillId="3" borderId="2" xfId="1" applyNumberFormat="1" applyFont="1" applyFill="1" applyBorder="1" applyAlignment="1">
      <alignment vertical="top"/>
    </xf>
    <xf numFmtId="0" fontId="2" fillId="3" borderId="3" xfId="1" applyFont="1" applyFill="1" applyBorder="1" applyAlignment="1">
      <alignment horizontal="center" vertical="top"/>
    </xf>
    <xf numFmtId="0" fontId="3" fillId="3" borderId="3" xfId="1" quotePrefix="1" applyFont="1" applyFill="1" applyBorder="1" applyAlignment="1">
      <alignment vertical="top"/>
    </xf>
    <xf numFmtId="0" fontId="3" fillId="3" borderId="3" xfId="1" quotePrefix="1" applyFont="1" applyFill="1" applyBorder="1" applyAlignment="1">
      <alignment horizontal="center" vertical="top"/>
    </xf>
    <xf numFmtId="164" fontId="3" fillId="3" borderId="3" xfId="3" applyNumberFormat="1" applyFont="1" applyFill="1" applyBorder="1" applyAlignment="1">
      <alignment horizontal="right" vertical="top"/>
    </xf>
    <xf numFmtId="167" fontId="3" fillId="3" borderId="3" xfId="3" applyNumberFormat="1" applyFont="1" applyFill="1" applyBorder="1" applyAlignment="1">
      <alignment horizontal="right" vertical="top"/>
    </xf>
    <xf numFmtId="0" fontId="2" fillId="3" borderId="3" xfId="1" applyFont="1" applyFill="1" applyBorder="1" applyAlignment="1">
      <alignment vertical="top"/>
    </xf>
    <xf numFmtId="0" fontId="3" fillId="3" borderId="3" xfId="1" applyFont="1" applyFill="1" applyBorder="1" applyAlignment="1">
      <alignment horizontal="center" vertical="top"/>
    </xf>
    <xf numFmtId="0" fontId="2" fillId="3" borderId="3" xfId="1" quotePrefix="1" applyFont="1" applyFill="1" applyBorder="1" applyAlignment="1">
      <alignment vertical="top"/>
    </xf>
    <xf numFmtId="164" fontId="3" fillId="3" borderId="3" xfId="3" applyNumberFormat="1" applyFont="1" applyFill="1" applyBorder="1" applyAlignment="1">
      <alignment vertical="top"/>
    </xf>
    <xf numFmtId="0" fontId="3" fillId="3" borderId="3" xfId="1" applyFont="1" applyFill="1" applyBorder="1" applyAlignment="1">
      <alignment vertical="top"/>
    </xf>
    <xf numFmtId="164" fontId="3" fillId="3" borderId="3" xfId="4" applyNumberFormat="1" applyFont="1" applyFill="1" applyBorder="1" applyAlignment="1">
      <alignment horizontal="right" vertical="top"/>
    </xf>
    <xf numFmtId="0" fontId="2" fillId="3" borderId="4" xfId="1" applyFont="1" applyFill="1" applyBorder="1" applyAlignment="1">
      <alignment horizontal="center" vertical="top"/>
    </xf>
    <xf numFmtId="0" fontId="3" fillId="3" borderId="4" xfId="1" applyFont="1" applyFill="1" applyBorder="1" applyAlignment="1">
      <alignment vertical="top"/>
    </xf>
    <xf numFmtId="0" fontId="3" fillId="3" borderId="4" xfId="1" quotePrefix="1" applyFont="1" applyFill="1" applyBorder="1" applyAlignment="1">
      <alignment horizontal="center" vertical="top"/>
    </xf>
    <xf numFmtId="164" fontId="3" fillId="3" borderId="4" xfId="4" applyNumberFormat="1" applyFont="1" applyFill="1" applyBorder="1" applyAlignment="1">
      <alignment horizontal="right" vertical="top"/>
    </xf>
    <xf numFmtId="164" fontId="3" fillId="3" borderId="4" xfId="3" applyNumberFormat="1" applyFont="1" applyFill="1" applyBorder="1" applyAlignment="1">
      <alignment horizontal="right" vertical="top"/>
    </xf>
    <xf numFmtId="167" fontId="3" fillId="3" borderId="4" xfId="3" applyNumberFormat="1" applyFont="1" applyFill="1" applyBorder="1" applyAlignment="1">
      <alignment horizontal="right" vertical="top"/>
    </xf>
    <xf numFmtId="0" fontId="8" fillId="0" borderId="0" xfId="1" applyFont="1" applyAlignment="1">
      <alignment vertical="top"/>
    </xf>
  </cellXfs>
  <cellStyles count="6">
    <cellStyle name="Comma [0] 2" xfId="3"/>
    <cellStyle name="Comma 2" xfId="4"/>
    <cellStyle name="Currency 2" xfId="2"/>
    <cellStyle name="Normal" xfId="0" builtinId="0"/>
    <cellStyle name="Normal 2" xfId="1"/>
    <cellStyle name="Normal 2 2" xfId="5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topLeftCell="A16" workbookViewId="0">
      <selection activeCell="A54" sqref="A54"/>
    </sheetView>
  </sheetViews>
  <sheetFormatPr defaultRowHeight="15" x14ac:dyDescent="0.2"/>
  <cols>
    <col min="1" max="1" width="3.88671875" customWidth="1"/>
    <col min="2" max="2" width="26.88671875" customWidth="1"/>
    <col min="4" max="4" width="10.44140625" customWidth="1"/>
    <col min="5" max="5" width="9.6640625" customWidth="1"/>
    <col min="6" max="6" width="10.109375" customWidth="1"/>
    <col min="7" max="7" width="9.33203125" customWidth="1"/>
  </cols>
  <sheetData>
    <row r="1" spans="1:7" ht="15.75" x14ac:dyDescent="0.25">
      <c r="A1" s="25" t="s">
        <v>0</v>
      </c>
      <c r="B1" s="25"/>
      <c r="C1" s="25"/>
      <c r="D1" s="25"/>
      <c r="E1" s="25"/>
      <c r="F1" s="25"/>
      <c r="G1" s="25"/>
    </row>
    <row r="2" spans="1:7" ht="15.75" x14ac:dyDescent="0.25">
      <c r="A2" s="25" t="s">
        <v>1</v>
      </c>
      <c r="B2" s="25"/>
      <c r="C2" s="25"/>
      <c r="D2" s="25"/>
      <c r="E2" s="25"/>
      <c r="F2" s="25"/>
      <c r="G2" s="25"/>
    </row>
    <row r="3" spans="1:7" ht="15.75" x14ac:dyDescent="0.25">
      <c r="A3" s="1" t="s">
        <v>2</v>
      </c>
      <c r="B3" s="2"/>
      <c r="C3" s="2"/>
      <c r="D3" s="2"/>
      <c r="E3" s="3"/>
      <c r="F3" s="3"/>
      <c r="G3" s="3"/>
    </row>
    <row r="4" spans="1:7" ht="15.75" x14ac:dyDescent="0.25">
      <c r="A4" s="1"/>
      <c r="B4" s="2"/>
      <c r="C4" s="2"/>
      <c r="D4" s="2"/>
      <c r="E4" s="3"/>
      <c r="F4" s="3"/>
      <c r="G4" s="3"/>
    </row>
    <row r="5" spans="1:7" ht="15.75" x14ac:dyDescent="0.2">
      <c r="A5" s="26" t="s">
        <v>3</v>
      </c>
      <c r="B5" s="26" t="s">
        <v>4</v>
      </c>
      <c r="C5" s="26" t="s">
        <v>5</v>
      </c>
      <c r="D5" s="27" t="s">
        <v>6</v>
      </c>
      <c r="E5" s="27"/>
      <c r="F5" s="27" t="s">
        <v>7</v>
      </c>
      <c r="G5" s="27"/>
    </row>
    <row r="6" spans="1:7" ht="15.75" x14ac:dyDescent="0.2">
      <c r="A6" s="26"/>
      <c r="B6" s="26"/>
      <c r="C6" s="26"/>
      <c r="D6" s="28" t="s">
        <v>8</v>
      </c>
      <c r="E6" s="28" t="s">
        <v>9</v>
      </c>
      <c r="F6" s="29" t="s">
        <v>10</v>
      </c>
      <c r="G6" s="29" t="s">
        <v>11</v>
      </c>
    </row>
    <row r="7" spans="1:7" ht="15.75" x14ac:dyDescent="0.2">
      <c r="A7" s="30">
        <v>1</v>
      </c>
      <c r="B7" s="31" t="s">
        <v>12</v>
      </c>
      <c r="C7" s="32"/>
      <c r="D7" s="33"/>
      <c r="E7" s="33"/>
      <c r="F7" s="33"/>
      <c r="G7" s="34"/>
    </row>
    <row r="8" spans="1:7" ht="15.75" x14ac:dyDescent="0.2">
      <c r="A8" s="35"/>
      <c r="B8" s="36" t="s">
        <v>13</v>
      </c>
      <c r="C8" s="37" t="s">
        <v>14</v>
      </c>
      <c r="D8" s="38">
        <v>11500</v>
      </c>
      <c r="E8" s="38">
        <v>11500</v>
      </c>
      <c r="F8" s="38">
        <f>ABS(E8-D8)</f>
        <v>0</v>
      </c>
      <c r="G8" s="39">
        <f>SUM(E8-D8)/D8*100</f>
        <v>0</v>
      </c>
    </row>
    <row r="9" spans="1:7" ht="15.75" x14ac:dyDescent="0.2">
      <c r="A9" s="35"/>
      <c r="B9" s="36" t="s">
        <v>15</v>
      </c>
      <c r="C9" s="37" t="s">
        <v>14</v>
      </c>
      <c r="D9" s="38">
        <v>10000</v>
      </c>
      <c r="E9" s="38">
        <v>10000</v>
      </c>
      <c r="F9" s="38">
        <f>ABS(E9-D9)</f>
        <v>0</v>
      </c>
      <c r="G9" s="39">
        <f>SUM(E9-D9)/D9*100</f>
        <v>0</v>
      </c>
    </row>
    <row r="10" spans="1:7" ht="15.75" x14ac:dyDescent="0.2">
      <c r="A10" s="35">
        <v>2</v>
      </c>
      <c r="B10" s="40" t="s">
        <v>16</v>
      </c>
      <c r="C10" s="41"/>
      <c r="D10" s="38"/>
      <c r="E10" s="38"/>
      <c r="F10" s="38"/>
      <c r="G10" s="39"/>
    </row>
    <row r="11" spans="1:7" ht="15.75" x14ac:dyDescent="0.2">
      <c r="A11" s="35"/>
      <c r="B11" s="36" t="s">
        <v>17</v>
      </c>
      <c r="C11" s="37" t="s">
        <v>14</v>
      </c>
      <c r="D11" s="38">
        <v>12500</v>
      </c>
      <c r="E11" s="38">
        <v>12500</v>
      </c>
      <c r="F11" s="38">
        <f>ABS(E11-D11)</f>
        <v>0</v>
      </c>
      <c r="G11" s="39">
        <f>SUM(E11-D11)/D11*100</f>
        <v>0</v>
      </c>
    </row>
    <row r="12" spans="1:7" ht="15.75" x14ac:dyDescent="0.2">
      <c r="A12" s="35">
        <v>3</v>
      </c>
      <c r="B12" s="40" t="s">
        <v>18</v>
      </c>
      <c r="C12" s="41"/>
      <c r="D12" s="38"/>
      <c r="E12" s="38"/>
      <c r="F12" s="38"/>
      <c r="G12" s="39"/>
    </row>
    <row r="13" spans="1:7" ht="15.75" x14ac:dyDescent="0.2">
      <c r="A13" s="35"/>
      <c r="B13" s="36" t="s">
        <v>19</v>
      </c>
      <c r="C13" s="41" t="s">
        <v>20</v>
      </c>
      <c r="D13" s="38">
        <v>17500</v>
      </c>
      <c r="E13" s="38">
        <v>17500</v>
      </c>
      <c r="F13" s="38">
        <f t="shared" ref="F13:F22" si="0">ABS(E13-D13)</f>
        <v>0</v>
      </c>
      <c r="G13" s="39">
        <f>SUM(E13-D13)/D13*100</f>
        <v>0</v>
      </c>
    </row>
    <row r="14" spans="1:7" ht="15.75" x14ac:dyDescent="0.2">
      <c r="A14" s="35"/>
      <c r="B14" s="36" t="s">
        <v>21</v>
      </c>
      <c r="C14" s="41" t="s">
        <v>20</v>
      </c>
      <c r="D14" s="38">
        <v>20000</v>
      </c>
      <c r="E14" s="38">
        <v>20000</v>
      </c>
      <c r="F14" s="38">
        <f t="shared" si="0"/>
        <v>0</v>
      </c>
      <c r="G14" s="39">
        <f>SUM(E14-D14)/D14*100</f>
        <v>0</v>
      </c>
    </row>
    <row r="15" spans="1:7" ht="15.75" x14ac:dyDescent="0.2">
      <c r="A15" s="35">
        <v>4</v>
      </c>
      <c r="B15" s="42" t="s">
        <v>22</v>
      </c>
      <c r="C15" s="41"/>
      <c r="D15" s="38"/>
      <c r="E15" s="38"/>
      <c r="F15" s="38">
        <f t="shared" si="0"/>
        <v>0</v>
      </c>
      <c r="G15" s="39"/>
    </row>
    <row r="16" spans="1:7" ht="15.75" x14ac:dyDescent="0.2">
      <c r="A16" s="35"/>
      <c r="B16" s="36" t="s">
        <v>23</v>
      </c>
      <c r="C16" s="37" t="s">
        <v>14</v>
      </c>
      <c r="D16" s="38">
        <v>120000</v>
      </c>
      <c r="E16" s="38">
        <v>120000</v>
      </c>
      <c r="F16" s="38">
        <f t="shared" si="0"/>
        <v>0</v>
      </c>
      <c r="G16" s="39">
        <f>SUM(E16-D16)/D16*100</f>
        <v>0</v>
      </c>
    </row>
    <row r="17" spans="1:7" ht="15.75" x14ac:dyDescent="0.2">
      <c r="A17" s="35"/>
      <c r="B17" s="36" t="s">
        <v>24</v>
      </c>
      <c r="C17" s="41" t="s">
        <v>14</v>
      </c>
      <c r="D17" s="38">
        <v>110000</v>
      </c>
      <c r="E17" s="38">
        <v>110000</v>
      </c>
      <c r="F17" s="38">
        <f t="shared" si="0"/>
        <v>0</v>
      </c>
      <c r="G17" s="39">
        <f>SUM(E17-D17)/D17*100</f>
        <v>0</v>
      </c>
    </row>
    <row r="18" spans="1:7" ht="15.75" x14ac:dyDescent="0.2">
      <c r="A18" s="35"/>
      <c r="B18" s="36" t="s">
        <v>25</v>
      </c>
      <c r="C18" s="37" t="s">
        <v>14</v>
      </c>
      <c r="D18" s="38">
        <v>35000</v>
      </c>
      <c r="E18" s="38">
        <v>35000</v>
      </c>
      <c r="F18" s="38">
        <f t="shared" si="0"/>
        <v>0</v>
      </c>
      <c r="G18" s="39">
        <f>SUM(E18-D18)/D18*100</f>
        <v>0</v>
      </c>
    </row>
    <row r="19" spans="1:7" ht="15.75" x14ac:dyDescent="0.2">
      <c r="A19" s="35"/>
      <c r="B19" s="36" t="s">
        <v>26</v>
      </c>
      <c r="C19" s="37" t="s">
        <v>14</v>
      </c>
      <c r="D19" s="38">
        <v>70000</v>
      </c>
      <c r="E19" s="38">
        <v>70000</v>
      </c>
      <c r="F19" s="38">
        <f t="shared" si="0"/>
        <v>0</v>
      </c>
      <c r="G19" s="39">
        <f>SUM(E19-D19)/D19*100</f>
        <v>0</v>
      </c>
    </row>
    <row r="20" spans="1:7" ht="15.75" x14ac:dyDescent="0.2">
      <c r="A20" s="35">
        <v>5</v>
      </c>
      <c r="B20" s="42" t="s">
        <v>27</v>
      </c>
      <c r="C20" s="37"/>
      <c r="D20" s="38"/>
      <c r="E20" s="38"/>
      <c r="F20" s="38">
        <f t="shared" si="0"/>
        <v>0</v>
      </c>
      <c r="G20" s="39"/>
    </row>
    <row r="21" spans="1:7" ht="15.75" x14ac:dyDescent="0.2">
      <c r="A21" s="35"/>
      <c r="B21" s="36" t="s">
        <v>28</v>
      </c>
      <c r="C21" s="37" t="s">
        <v>14</v>
      </c>
      <c r="D21" s="38">
        <v>27000</v>
      </c>
      <c r="E21" s="38">
        <v>29500</v>
      </c>
      <c r="F21" s="43">
        <f t="shared" si="0"/>
        <v>2500</v>
      </c>
      <c r="G21" s="39">
        <f>SUM(E21-D21)/D21*100</f>
        <v>9.2592592592592595</v>
      </c>
    </row>
    <row r="22" spans="1:7" ht="15.75" x14ac:dyDescent="0.2">
      <c r="A22" s="35"/>
      <c r="B22" s="36" t="s">
        <v>29</v>
      </c>
      <c r="C22" s="41" t="s">
        <v>14</v>
      </c>
      <c r="D22" s="38">
        <v>37800</v>
      </c>
      <c r="E22" s="38">
        <v>37800</v>
      </c>
      <c r="F22" s="38">
        <f t="shared" si="0"/>
        <v>0</v>
      </c>
      <c r="G22" s="39">
        <f>SUM(E22-D22)/D22*100</f>
        <v>0</v>
      </c>
    </row>
    <row r="23" spans="1:7" ht="15.75" x14ac:dyDescent="0.2">
      <c r="A23" s="35">
        <v>6</v>
      </c>
      <c r="B23" s="40" t="s">
        <v>30</v>
      </c>
      <c r="C23" s="41"/>
      <c r="D23" s="38"/>
      <c r="E23" s="38"/>
      <c r="F23" s="38"/>
      <c r="G23" s="39"/>
    </row>
    <row r="24" spans="1:7" ht="15.75" x14ac:dyDescent="0.2">
      <c r="A24" s="35"/>
      <c r="B24" s="36" t="s">
        <v>31</v>
      </c>
      <c r="C24" s="41" t="s">
        <v>32</v>
      </c>
      <c r="D24" s="38">
        <v>35600</v>
      </c>
      <c r="E24" s="38">
        <v>35600</v>
      </c>
      <c r="F24" s="38">
        <f t="shared" ref="F24:F29" si="1">ABS(E24-D24)</f>
        <v>0</v>
      </c>
      <c r="G24" s="39">
        <f t="shared" ref="G24:G29" si="2">SUM(E24-D24)/D24*100</f>
        <v>0</v>
      </c>
    </row>
    <row r="25" spans="1:7" ht="15.75" x14ac:dyDescent="0.2">
      <c r="A25" s="35"/>
      <c r="B25" s="36" t="s">
        <v>33</v>
      </c>
      <c r="C25" s="41" t="s">
        <v>32</v>
      </c>
      <c r="D25" s="38">
        <v>39600</v>
      </c>
      <c r="E25" s="38">
        <v>39600</v>
      </c>
      <c r="F25" s="38">
        <f t="shared" si="1"/>
        <v>0</v>
      </c>
      <c r="G25" s="39">
        <f t="shared" si="2"/>
        <v>0</v>
      </c>
    </row>
    <row r="26" spans="1:7" ht="15.75" x14ac:dyDescent="0.2">
      <c r="A26" s="35"/>
      <c r="B26" s="36" t="s">
        <v>34</v>
      </c>
      <c r="C26" s="41" t="s">
        <v>35</v>
      </c>
      <c r="D26" s="38">
        <v>10000</v>
      </c>
      <c r="E26" s="38">
        <v>10000</v>
      </c>
      <c r="F26" s="38">
        <f t="shared" si="1"/>
        <v>0</v>
      </c>
      <c r="G26" s="39">
        <f t="shared" si="2"/>
        <v>0</v>
      </c>
    </row>
    <row r="27" spans="1:7" ht="15.75" x14ac:dyDescent="0.2">
      <c r="A27" s="35"/>
      <c r="B27" s="36" t="s">
        <v>36</v>
      </c>
      <c r="C27" s="41" t="s">
        <v>35</v>
      </c>
      <c r="D27" s="38">
        <v>10000</v>
      </c>
      <c r="E27" s="38">
        <v>10000</v>
      </c>
      <c r="F27" s="38">
        <f t="shared" si="1"/>
        <v>0</v>
      </c>
      <c r="G27" s="39">
        <f t="shared" si="2"/>
        <v>0</v>
      </c>
    </row>
    <row r="28" spans="1:7" ht="15.75" x14ac:dyDescent="0.2">
      <c r="A28" s="35">
        <v>7</v>
      </c>
      <c r="B28" s="40" t="s">
        <v>37</v>
      </c>
      <c r="C28" s="37" t="s">
        <v>14</v>
      </c>
      <c r="D28" s="38">
        <v>6500</v>
      </c>
      <c r="E28" s="38">
        <v>6500</v>
      </c>
      <c r="F28" s="38">
        <f t="shared" si="1"/>
        <v>0</v>
      </c>
      <c r="G28" s="39">
        <f t="shared" si="2"/>
        <v>0</v>
      </c>
    </row>
    <row r="29" spans="1:7" ht="15.75" x14ac:dyDescent="0.2">
      <c r="A29" s="35">
        <v>8</v>
      </c>
      <c r="B29" s="40" t="s">
        <v>38</v>
      </c>
      <c r="C29" s="37" t="s">
        <v>14</v>
      </c>
      <c r="D29" s="38">
        <v>7500</v>
      </c>
      <c r="E29" s="38">
        <v>7500</v>
      </c>
      <c r="F29" s="38">
        <f t="shared" si="1"/>
        <v>0</v>
      </c>
      <c r="G29" s="39">
        <f t="shared" si="2"/>
        <v>0</v>
      </c>
    </row>
    <row r="30" spans="1:7" ht="15.75" x14ac:dyDescent="0.2">
      <c r="A30" s="35">
        <v>9</v>
      </c>
      <c r="B30" s="40" t="s">
        <v>39</v>
      </c>
      <c r="C30" s="41"/>
      <c r="D30" s="38"/>
      <c r="E30" s="38"/>
      <c r="F30" s="38"/>
      <c r="G30" s="39"/>
    </row>
    <row r="31" spans="1:7" ht="15.75" x14ac:dyDescent="0.2">
      <c r="A31" s="35"/>
      <c r="B31" s="36" t="s">
        <v>40</v>
      </c>
      <c r="C31" s="37" t="s">
        <v>14</v>
      </c>
      <c r="D31" s="38">
        <v>9000</v>
      </c>
      <c r="E31" s="38">
        <v>9000</v>
      </c>
      <c r="F31" s="38">
        <f>ABS(E31-D31)</f>
        <v>0</v>
      </c>
      <c r="G31" s="39">
        <f>SUM(E31-D31)/D31*100</f>
        <v>0</v>
      </c>
    </row>
    <row r="32" spans="1:7" ht="15.75" x14ac:dyDescent="0.2">
      <c r="A32" s="35"/>
      <c r="B32" s="36" t="s">
        <v>41</v>
      </c>
      <c r="C32" s="37" t="s">
        <v>14</v>
      </c>
      <c r="D32" s="38">
        <v>11000</v>
      </c>
      <c r="E32" s="38">
        <v>11000</v>
      </c>
      <c r="F32" s="38">
        <f>ABS(E32-D32)</f>
        <v>0</v>
      </c>
      <c r="G32" s="39">
        <f>SUM(E32-D32)/D32*100</f>
        <v>0</v>
      </c>
    </row>
    <row r="33" spans="1:7" ht="15.75" x14ac:dyDescent="0.2">
      <c r="A33" s="35">
        <v>10</v>
      </c>
      <c r="B33" s="40" t="s">
        <v>42</v>
      </c>
      <c r="C33" s="41"/>
      <c r="D33" s="38"/>
      <c r="E33" s="38"/>
      <c r="F33" s="38"/>
      <c r="G33" s="39"/>
    </row>
    <row r="34" spans="1:7" ht="15.75" x14ac:dyDescent="0.2">
      <c r="A34" s="35"/>
      <c r="B34" s="36" t="s">
        <v>43</v>
      </c>
      <c r="C34" s="37" t="s">
        <v>14</v>
      </c>
      <c r="D34" s="38">
        <v>30000</v>
      </c>
      <c r="E34" s="38">
        <v>30000</v>
      </c>
      <c r="F34" s="38">
        <f t="shared" ref="F34:F51" si="3">ABS(E34-D34)</f>
        <v>0</v>
      </c>
      <c r="G34" s="39">
        <f>SUM(E34-D34)/D34*100</f>
        <v>0</v>
      </c>
    </row>
    <row r="35" spans="1:7" ht="15.75" x14ac:dyDescent="0.2">
      <c r="A35" s="35"/>
      <c r="B35" s="36" t="s">
        <v>44</v>
      </c>
      <c r="C35" s="37" t="s">
        <v>14</v>
      </c>
      <c r="D35" s="38">
        <v>38000</v>
      </c>
      <c r="E35" s="38">
        <v>38000</v>
      </c>
      <c r="F35" s="38">
        <f>ABS(E35-D35)</f>
        <v>0</v>
      </c>
      <c r="G35" s="39">
        <f t="shared" ref="G35:G43" si="4">SUM(E35-D35)/D35*100</f>
        <v>0</v>
      </c>
    </row>
    <row r="36" spans="1:7" ht="15.75" x14ac:dyDescent="0.2">
      <c r="A36" s="35"/>
      <c r="B36" s="36" t="s">
        <v>45</v>
      </c>
      <c r="C36" s="37" t="s">
        <v>14</v>
      </c>
      <c r="D36" s="38">
        <v>85000</v>
      </c>
      <c r="E36" s="38">
        <v>90000</v>
      </c>
      <c r="F36" s="38">
        <f t="shared" si="3"/>
        <v>5000</v>
      </c>
      <c r="G36" s="39">
        <f t="shared" si="4"/>
        <v>5.8823529411764701</v>
      </c>
    </row>
    <row r="37" spans="1:7" ht="15.75" x14ac:dyDescent="0.2">
      <c r="A37" s="35"/>
      <c r="B37" s="36" t="s">
        <v>46</v>
      </c>
      <c r="C37" s="37" t="s">
        <v>14</v>
      </c>
      <c r="D37" s="38">
        <v>42000</v>
      </c>
      <c r="E37" s="38">
        <v>42000</v>
      </c>
      <c r="F37" s="38">
        <f t="shared" si="3"/>
        <v>0</v>
      </c>
      <c r="G37" s="39">
        <f t="shared" si="4"/>
        <v>0</v>
      </c>
    </row>
    <row r="38" spans="1:7" ht="15.75" x14ac:dyDescent="0.2">
      <c r="A38" s="35">
        <v>11</v>
      </c>
      <c r="B38" s="40" t="s">
        <v>47</v>
      </c>
      <c r="C38" s="37" t="s">
        <v>14</v>
      </c>
      <c r="D38" s="38">
        <v>25000</v>
      </c>
      <c r="E38" s="38">
        <v>25000</v>
      </c>
      <c r="F38" s="38">
        <f t="shared" si="3"/>
        <v>0</v>
      </c>
      <c r="G38" s="39">
        <f t="shared" si="4"/>
        <v>0</v>
      </c>
    </row>
    <row r="39" spans="1:7" ht="15.75" x14ac:dyDescent="0.2">
      <c r="A39" s="35">
        <v>12</v>
      </c>
      <c r="B39" s="42" t="s">
        <v>48</v>
      </c>
      <c r="C39" s="37" t="s">
        <v>14</v>
      </c>
      <c r="D39" s="38">
        <v>26000</v>
      </c>
      <c r="E39" s="38">
        <v>26000</v>
      </c>
      <c r="F39" s="38">
        <f t="shared" si="3"/>
        <v>0</v>
      </c>
      <c r="G39" s="39">
        <f t="shared" si="4"/>
        <v>0</v>
      </c>
    </row>
    <row r="40" spans="1:7" ht="15.75" x14ac:dyDescent="0.2">
      <c r="A40" s="35"/>
      <c r="B40" s="42" t="s">
        <v>49</v>
      </c>
      <c r="C40" s="41" t="s">
        <v>14</v>
      </c>
      <c r="D40" s="38">
        <v>22000</v>
      </c>
      <c r="E40" s="38">
        <v>22000</v>
      </c>
      <c r="F40" s="38">
        <f t="shared" si="3"/>
        <v>0</v>
      </c>
      <c r="G40" s="39">
        <f t="shared" si="4"/>
        <v>0</v>
      </c>
    </row>
    <row r="41" spans="1:7" ht="15.75" x14ac:dyDescent="0.2">
      <c r="A41" s="35">
        <v>13</v>
      </c>
      <c r="B41" s="40" t="s">
        <v>50</v>
      </c>
      <c r="C41" s="37" t="s">
        <v>14</v>
      </c>
      <c r="D41" s="38">
        <v>40000</v>
      </c>
      <c r="E41" s="38">
        <v>40000</v>
      </c>
      <c r="F41" s="38">
        <f t="shared" si="3"/>
        <v>0</v>
      </c>
      <c r="G41" s="39">
        <f t="shared" si="4"/>
        <v>0</v>
      </c>
    </row>
    <row r="42" spans="1:7" ht="15.75" x14ac:dyDescent="0.2">
      <c r="A42" s="35"/>
      <c r="B42" s="40" t="s">
        <v>51</v>
      </c>
      <c r="C42" s="37" t="s">
        <v>14</v>
      </c>
      <c r="D42" s="38">
        <v>50000</v>
      </c>
      <c r="E42" s="38">
        <v>50000</v>
      </c>
      <c r="F42" s="38">
        <f t="shared" si="3"/>
        <v>0</v>
      </c>
      <c r="G42" s="39">
        <f t="shared" si="4"/>
        <v>0</v>
      </c>
    </row>
    <row r="43" spans="1:7" ht="15.75" x14ac:dyDescent="0.2">
      <c r="A43" s="35"/>
      <c r="B43" s="40" t="s">
        <v>52</v>
      </c>
      <c r="C43" s="37" t="s">
        <v>14</v>
      </c>
      <c r="D43" s="38">
        <v>35000</v>
      </c>
      <c r="E43" s="38">
        <v>35000</v>
      </c>
      <c r="F43" s="38">
        <f t="shared" si="3"/>
        <v>0</v>
      </c>
      <c r="G43" s="39">
        <f t="shared" si="4"/>
        <v>0</v>
      </c>
    </row>
    <row r="44" spans="1:7" ht="15.75" x14ac:dyDescent="0.2">
      <c r="A44" s="35">
        <v>14</v>
      </c>
      <c r="B44" s="40" t="s">
        <v>53</v>
      </c>
      <c r="C44" s="41"/>
      <c r="D44" s="38"/>
      <c r="E44" s="38"/>
      <c r="F44" s="38">
        <f t="shared" si="3"/>
        <v>0</v>
      </c>
      <c r="G44" s="39"/>
    </row>
    <row r="45" spans="1:7" ht="15.75" x14ac:dyDescent="0.2">
      <c r="A45" s="35"/>
      <c r="B45" s="44" t="s">
        <v>54</v>
      </c>
      <c r="C45" s="41" t="s">
        <v>55</v>
      </c>
      <c r="D45" s="38">
        <v>1500</v>
      </c>
      <c r="E45" s="38">
        <v>1500</v>
      </c>
      <c r="F45" s="38">
        <f t="shared" si="3"/>
        <v>0</v>
      </c>
      <c r="G45" s="39">
        <f>SUM(E45-D45)/D45*100</f>
        <v>0</v>
      </c>
    </row>
    <row r="46" spans="1:7" ht="15.75" x14ac:dyDescent="0.2">
      <c r="A46" s="35"/>
      <c r="B46" s="36" t="s">
        <v>56</v>
      </c>
      <c r="C46" s="41" t="s">
        <v>14</v>
      </c>
      <c r="D46" s="38">
        <v>9000</v>
      </c>
      <c r="E46" s="38">
        <v>9000</v>
      </c>
      <c r="F46" s="38">
        <f t="shared" si="3"/>
        <v>0</v>
      </c>
      <c r="G46" s="39">
        <f>SUM(E46-D46)/D46*100</f>
        <v>0</v>
      </c>
    </row>
    <row r="47" spans="1:7" ht="15.75" x14ac:dyDescent="0.2">
      <c r="A47" s="35">
        <v>15</v>
      </c>
      <c r="B47" s="40" t="s">
        <v>57</v>
      </c>
      <c r="C47" s="41"/>
      <c r="D47" s="38"/>
      <c r="E47" s="38"/>
      <c r="F47" s="38">
        <f t="shared" si="3"/>
        <v>0</v>
      </c>
      <c r="G47" s="39"/>
    </row>
    <row r="48" spans="1:7" ht="15.75" x14ac:dyDescent="0.2">
      <c r="A48" s="35"/>
      <c r="B48" s="36" t="s">
        <v>58</v>
      </c>
      <c r="C48" s="41" t="s">
        <v>59</v>
      </c>
      <c r="D48" s="38">
        <v>3000</v>
      </c>
      <c r="E48" s="38">
        <v>3000</v>
      </c>
      <c r="F48" s="38">
        <f t="shared" si="3"/>
        <v>0</v>
      </c>
      <c r="G48" s="39">
        <f>SUM(E48-D48)/D48*100</f>
        <v>0</v>
      </c>
    </row>
    <row r="49" spans="1:7" ht="15.75" x14ac:dyDescent="0.2">
      <c r="A49" s="35">
        <v>16</v>
      </c>
      <c r="B49" s="40" t="s">
        <v>60</v>
      </c>
      <c r="C49" s="37" t="s">
        <v>14</v>
      </c>
      <c r="D49" s="38">
        <v>26000</v>
      </c>
      <c r="E49" s="38">
        <v>26000</v>
      </c>
      <c r="F49" s="38">
        <f t="shared" si="3"/>
        <v>0</v>
      </c>
      <c r="G49" s="39">
        <f>SUM(E49-D49)/D49*100</f>
        <v>0</v>
      </c>
    </row>
    <row r="50" spans="1:7" ht="15.75" x14ac:dyDescent="0.2">
      <c r="A50" s="35">
        <v>17</v>
      </c>
      <c r="B50" s="40" t="s">
        <v>61</v>
      </c>
      <c r="C50" s="37" t="s">
        <v>14</v>
      </c>
      <c r="D50" s="38">
        <v>23000</v>
      </c>
      <c r="E50" s="38">
        <v>23000</v>
      </c>
      <c r="F50" s="38">
        <f t="shared" si="3"/>
        <v>0</v>
      </c>
      <c r="G50" s="39">
        <f>SUM(E50-D50)/D50*100</f>
        <v>0</v>
      </c>
    </row>
    <row r="51" spans="1:7" ht="15.75" x14ac:dyDescent="0.2">
      <c r="A51" s="35">
        <v>18</v>
      </c>
      <c r="B51" s="40" t="s">
        <v>62</v>
      </c>
      <c r="C51" s="37" t="s">
        <v>14</v>
      </c>
      <c r="D51" s="45">
        <v>3000</v>
      </c>
      <c r="E51" s="45">
        <v>3000</v>
      </c>
      <c r="F51" s="38">
        <f t="shared" si="3"/>
        <v>0</v>
      </c>
      <c r="G51" s="39">
        <f>SUM(E51-D51)/D51*100</f>
        <v>0</v>
      </c>
    </row>
    <row r="52" spans="1:7" ht="15.75" x14ac:dyDescent="0.2">
      <c r="A52" s="46"/>
      <c r="B52" s="47"/>
      <c r="C52" s="48"/>
      <c r="D52" s="49"/>
      <c r="E52" s="49"/>
      <c r="F52" s="50"/>
      <c r="G52" s="51"/>
    </row>
    <row r="53" spans="1:7" ht="15.75" x14ac:dyDescent="0.2">
      <c r="A53" s="4"/>
      <c r="B53" s="5"/>
      <c r="C53" s="6"/>
      <c r="D53" s="7"/>
      <c r="E53" s="8"/>
      <c r="F53" s="9"/>
      <c r="G53" s="10"/>
    </row>
    <row r="54" spans="1:7" ht="15.75" x14ac:dyDescent="0.25">
      <c r="A54" s="52" t="s">
        <v>63</v>
      </c>
      <c r="B54" s="5"/>
      <c r="C54" s="6"/>
      <c r="D54" s="11"/>
      <c r="E54" s="8"/>
      <c r="F54" s="9"/>
      <c r="G54" s="12"/>
    </row>
    <row r="55" spans="1:7" ht="15.75" x14ac:dyDescent="0.25">
      <c r="A55" s="4"/>
      <c r="B55" s="5"/>
      <c r="C55" s="6"/>
      <c r="D55" s="11"/>
      <c r="E55" s="13"/>
      <c r="F55" s="9"/>
      <c r="G55" s="12"/>
    </row>
    <row r="56" spans="1:7" ht="15.75" x14ac:dyDescent="0.25">
      <c r="A56" s="4"/>
      <c r="B56" s="5"/>
      <c r="C56" s="6"/>
      <c r="D56" s="12"/>
      <c r="E56" s="14"/>
      <c r="F56" s="12"/>
      <c r="G56" s="12"/>
    </row>
    <row r="57" spans="1:7" ht="15.75" x14ac:dyDescent="0.25">
      <c r="A57" s="15"/>
      <c r="B57" s="5"/>
      <c r="C57" s="16"/>
      <c r="D57" s="13"/>
      <c r="E57" s="13"/>
      <c r="F57" s="12"/>
      <c r="G57" s="12"/>
    </row>
    <row r="58" spans="1:7" ht="15.75" x14ac:dyDescent="0.25">
      <c r="A58" s="15"/>
      <c r="B58" s="5"/>
      <c r="C58" s="12"/>
      <c r="D58" s="16"/>
      <c r="E58" s="17"/>
      <c r="F58" s="16"/>
      <c r="G58" s="12"/>
    </row>
    <row r="59" spans="1:7" ht="15.75" x14ac:dyDescent="0.25">
      <c r="A59" s="15"/>
      <c r="B59" s="5"/>
      <c r="C59" s="12"/>
      <c r="D59" s="12"/>
      <c r="E59" s="18"/>
      <c r="F59" s="12"/>
      <c r="G59" s="12"/>
    </row>
    <row r="60" spans="1:7" ht="15.75" x14ac:dyDescent="0.25">
      <c r="A60" s="15"/>
      <c r="B60" s="5"/>
      <c r="C60" s="12"/>
      <c r="D60" s="16"/>
      <c r="E60" s="13"/>
      <c r="F60" s="16"/>
      <c r="G60" s="12"/>
    </row>
    <row r="61" spans="1:7" ht="15.75" x14ac:dyDescent="0.25">
      <c r="A61" s="15"/>
      <c r="B61" s="12"/>
      <c r="C61" s="16"/>
      <c r="D61" s="19"/>
      <c r="E61" s="13"/>
      <c r="F61" s="19"/>
      <c r="G61" s="12"/>
    </row>
    <row r="62" spans="1:7" ht="15.75" x14ac:dyDescent="0.25">
      <c r="A62" s="15"/>
      <c r="B62" s="5"/>
      <c r="C62" s="16"/>
      <c r="D62" s="12"/>
      <c r="F62" s="12"/>
      <c r="G62" s="12"/>
    </row>
    <row r="63" spans="1:7" ht="15.75" x14ac:dyDescent="0.25">
      <c r="A63" s="15"/>
      <c r="B63" s="5"/>
      <c r="C63" s="16"/>
      <c r="D63" s="12"/>
      <c r="E63" s="12"/>
      <c r="F63" s="12"/>
      <c r="G63" s="17"/>
    </row>
    <row r="64" spans="1:7" ht="15.75" x14ac:dyDescent="0.25">
      <c r="A64" s="15"/>
      <c r="B64" s="5"/>
      <c r="C64" s="16"/>
      <c r="D64" s="19"/>
      <c r="E64" s="12"/>
      <c r="F64" s="19"/>
      <c r="G64" s="17"/>
    </row>
    <row r="65" spans="1:7" ht="15.75" x14ac:dyDescent="0.25">
      <c r="A65" s="15"/>
      <c r="B65" s="5"/>
      <c r="C65" s="16"/>
      <c r="D65" s="19"/>
      <c r="E65" s="12"/>
      <c r="F65" s="19"/>
      <c r="G65" s="17"/>
    </row>
    <row r="66" spans="1:7" ht="15.75" x14ac:dyDescent="0.25">
      <c r="A66" s="15"/>
      <c r="B66" s="5"/>
      <c r="C66" s="16"/>
      <c r="D66" s="19"/>
      <c r="E66" s="12"/>
      <c r="F66" s="19"/>
      <c r="G66" s="17"/>
    </row>
    <row r="67" spans="1:7" ht="15.75" x14ac:dyDescent="0.25">
      <c r="A67" s="15"/>
      <c r="B67" s="5"/>
      <c r="C67" s="16"/>
      <c r="D67" s="18"/>
      <c r="E67" s="13"/>
      <c r="F67" s="12"/>
      <c r="G67" s="17"/>
    </row>
    <row r="68" spans="1:7" ht="15.75" x14ac:dyDescent="0.25">
      <c r="A68" s="12"/>
      <c r="B68" s="12"/>
      <c r="C68" s="12"/>
      <c r="D68" s="12"/>
      <c r="E68" s="12"/>
      <c r="F68" s="12"/>
      <c r="G68" s="12"/>
    </row>
    <row r="69" spans="1:7" ht="15.75" x14ac:dyDescent="0.25">
      <c r="A69" s="12"/>
      <c r="B69" s="12"/>
      <c r="C69" s="12"/>
      <c r="D69" s="12"/>
      <c r="E69" s="12"/>
      <c r="F69" s="12"/>
      <c r="G69" s="12"/>
    </row>
    <row r="70" spans="1:7" ht="15.75" x14ac:dyDescent="0.25">
      <c r="A70" s="12"/>
      <c r="B70" s="12"/>
      <c r="C70" s="12"/>
      <c r="D70" s="12"/>
      <c r="E70" s="12"/>
      <c r="F70" s="12"/>
      <c r="G70" s="12"/>
    </row>
    <row r="71" spans="1:7" ht="15.75" x14ac:dyDescent="0.25">
      <c r="A71" s="12"/>
      <c r="B71" s="12"/>
      <c r="C71" s="12"/>
    </row>
    <row r="72" spans="1:7" ht="15.75" x14ac:dyDescent="0.25">
      <c r="A72" s="12"/>
      <c r="B72" s="12"/>
      <c r="C72" s="12"/>
    </row>
    <row r="73" spans="1:7" ht="15.75" x14ac:dyDescent="0.25">
      <c r="A73" s="20"/>
      <c r="B73" s="17"/>
      <c r="C73" s="21"/>
    </row>
    <row r="74" spans="1:7" ht="15.75" x14ac:dyDescent="0.25">
      <c r="A74" s="1"/>
      <c r="B74" s="2"/>
      <c r="C74" s="3"/>
    </row>
    <row r="106" spans="1:7" ht="15.75" x14ac:dyDescent="0.25">
      <c r="A106" s="4"/>
      <c r="B106" s="22"/>
      <c r="C106" s="4"/>
      <c r="D106" s="11"/>
      <c r="E106" s="23"/>
      <c r="F106" s="9"/>
      <c r="G106" s="10"/>
    </row>
    <row r="107" spans="1:7" ht="15.75" x14ac:dyDescent="0.2">
      <c r="A107" s="4"/>
      <c r="B107" s="22"/>
      <c r="C107" s="4"/>
      <c r="D107" s="11"/>
      <c r="E107" s="13"/>
      <c r="F107" s="9"/>
      <c r="G107" s="10"/>
    </row>
    <row r="108" spans="1:7" ht="15.75" x14ac:dyDescent="0.2">
      <c r="A108" s="4"/>
      <c r="B108" s="22"/>
      <c r="C108" s="4"/>
      <c r="D108" s="11"/>
      <c r="E108" s="13"/>
      <c r="F108" s="9"/>
      <c r="G108" s="10"/>
    </row>
    <row r="109" spans="1:7" ht="15.75" x14ac:dyDescent="0.25">
      <c r="A109" s="4"/>
      <c r="B109" s="22"/>
      <c r="C109" s="6"/>
      <c r="D109" s="12"/>
      <c r="E109" s="7"/>
      <c r="F109" s="12"/>
      <c r="G109" s="16"/>
    </row>
    <row r="110" spans="1:7" ht="15.75" x14ac:dyDescent="0.25">
      <c r="A110" s="2"/>
      <c r="B110" s="12"/>
      <c r="C110" s="12"/>
      <c r="D110" s="12"/>
      <c r="E110" s="12"/>
      <c r="F110" s="19"/>
      <c r="G110" s="13"/>
    </row>
    <row r="111" spans="1:7" ht="15.75" x14ac:dyDescent="0.25">
      <c r="A111" s="2"/>
      <c r="B111" s="12"/>
      <c r="C111" s="12"/>
      <c r="D111" s="13"/>
      <c r="E111" s="12"/>
      <c r="F111" s="12"/>
      <c r="G111" s="13"/>
    </row>
    <row r="112" spans="1:7" ht="15.75" x14ac:dyDescent="0.25">
      <c r="A112" s="2"/>
      <c r="B112" s="12"/>
      <c r="C112" s="23"/>
      <c r="D112" s="16"/>
      <c r="E112" s="24"/>
      <c r="F112" s="16"/>
      <c r="G112" s="16"/>
    </row>
    <row r="113" spans="1:7" ht="15.75" x14ac:dyDescent="0.25">
      <c r="A113" s="2"/>
      <c r="B113" s="12"/>
      <c r="C113" s="23"/>
      <c r="D113" s="12"/>
      <c r="E113" s="13"/>
      <c r="F113" s="12"/>
      <c r="G113" s="12"/>
    </row>
    <row r="114" spans="1:7" ht="15.75" x14ac:dyDescent="0.25">
      <c r="A114" s="2"/>
      <c r="B114" s="12"/>
      <c r="C114" s="12"/>
      <c r="D114" s="16"/>
      <c r="E114" s="13"/>
      <c r="F114" s="16"/>
      <c r="G114" s="16"/>
    </row>
  </sheetData>
  <mergeCells count="5">
    <mergeCell ref="A1:G1"/>
    <mergeCell ref="A2:G2"/>
    <mergeCell ref="A5:A6"/>
    <mergeCell ref="B5:B6"/>
    <mergeCell ref="C5:C6"/>
  </mergeCells>
  <pageMargins left="0.57999999999999996" right="0.43307086614173229" top="0.21" bottom="0.15748031496062992" header="0.23622047244094491" footer="0.11811023622047245"/>
  <pageSetup paperSize="153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dcterms:created xsi:type="dcterms:W3CDTF">2021-12-23T01:20:23Z</dcterms:created>
  <dcterms:modified xsi:type="dcterms:W3CDTF">2021-12-23T02:36:05Z</dcterms:modified>
</cp:coreProperties>
</file>