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1. DISKOMINFO\HARGA KEBUTUHAN POKOK 2021\11. NOVEMBER\"/>
    </mc:Choice>
  </mc:AlternateContent>
  <bookViews>
    <workbookView xWindow="-120" yWindow="-120" windowWidth="20730" windowHeight="11160" activeTab="1"/>
  </bookViews>
  <sheets>
    <sheet name="Bulan November" sheetId="2" r:id="rId1"/>
    <sheet name="Bulan November Per Hari" sheetId="1" r:id="rId2"/>
    <sheet name="3" sheetId="4" r:id="rId3"/>
  </sheets>
  <definedNames>
    <definedName name="HTML_CodePage" hidden="1">1252</definedName>
    <definedName name="HTML_Control" localSheetId="1" hidden="1">{"'Sheet1'!$B$8:$H$49"}</definedName>
    <definedName name="_xlnm.Print_Area" localSheetId="2">'3'!$A$1:$Y$40</definedName>
    <definedName name="_xlnm.Print_Area" localSheetId="0">'Bulan November'!$A$1:$AA$50</definedName>
    <definedName name="_xlnm.Print_Area" localSheetId="1">'Bulan November Per Hari'!$A$1:$AK$30</definedName>
  </definedNames>
  <calcPr calcId="162913"/>
</workbook>
</file>

<file path=xl/calcChain.xml><?xml version="1.0" encoding="utf-8"?>
<calcChain xmlns="http://schemas.openxmlformats.org/spreadsheetml/2006/main">
  <c r="Z7" i="2" l="1"/>
  <c r="AA7" i="2"/>
  <c r="Z8" i="2"/>
  <c r="AA8" i="2"/>
  <c r="C27" i="1"/>
  <c r="D27" i="1"/>
  <c r="C28" i="1"/>
  <c r="D28" i="1"/>
  <c r="AA10" i="2" l="1"/>
  <c r="AA12" i="2"/>
  <c r="AA13" i="2"/>
  <c r="AA15" i="2"/>
  <c r="AA16" i="2"/>
  <c r="AA17" i="2"/>
  <c r="AA18" i="2"/>
  <c r="AA20" i="2"/>
  <c r="AA21" i="2"/>
  <c r="AA23" i="2"/>
  <c r="AA24" i="2"/>
  <c r="AA25" i="2"/>
  <c r="AA26" i="2"/>
  <c r="AA27" i="2"/>
  <c r="AA28" i="2"/>
  <c r="AA30" i="2"/>
  <c r="AA31" i="2"/>
  <c r="AA33" i="2"/>
  <c r="AA34" i="2"/>
  <c r="AA35" i="2"/>
  <c r="AA36" i="2"/>
  <c r="AA37" i="2"/>
  <c r="AA38" i="2"/>
  <c r="AA39" i="2"/>
  <c r="AA40" i="2"/>
  <c r="AA41" i="2"/>
  <c r="AA42" i="2"/>
  <c r="AA44" i="2"/>
  <c r="AA45" i="2"/>
  <c r="AA47" i="2"/>
  <c r="AA48" i="2"/>
  <c r="AA49" i="2"/>
  <c r="AA50" i="2"/>
  <c r="Z10" i="2"/>
  <c r="Z12" i="2"/>
  <c r="Z13" i="2"/>
  <c r="Z15" i="2"/>
  <c r="Z16" i="2"/>
  <c r="Z17" i="2"/>
  <c r="Z18" i="2"/>
  <c r="Z20" i="2"/>
  <c r="Z21" i="2"/>
  <c r="Z23" i="2"/>
  <c r="Z24" i="2"/>
  <c r="Z25" i="2"/>
  <c r="Z26" i="2"/>
  <c r="Z27" i="2"/>
  <c r="Z28" i="2"/>
  <c r="Z30" i="2"/>
  <c r="Z31" i="2"/>
  <c r="Z33" i="2"/>
  <c r="Z34" i="2"/>
  <c r="Z35" i="2"/>
  <c r="Z36" i="2"/>
  <c r="Z37" i="2"/>
  <c r="Z38" i="2"/>
  <c r="Z39" i="2"/>
  <c r="Z40" i="2"/>
  <c r="Z41" i="2"/>
  <c r="Z42" i="2"/>
  <c r="Z44" i="2"/>
  <c r="Z45" i="2"/>
  <c r="Z47" i="2"/>
  <c r="Z48" i="2"/>
  <c r="Z49" i="2"/>
  <c r="Z50" i="2"/>
  <c r="E28" i="1"/>
  <c r="F28" i="1"/>
  <c r="G28" i="1"/>
  <c r="H28" i="1"/>
  <c r="I28" i="1"/>
  <c r="J28" i="1"/>
  <c r="K28" i="1"/>
  <c r="L28" i="1"/>
  <c r="M28" i="1"/>
  <c r="N28" i="1"/>
  <c r="O28" i="1"/>
  <c r="P28" i="1"/>
  <c r="Q28" i="1"/>
  <c r="R28" i="1"/>
  <c r="S28" i="1"/>
  <c r="T28" i="1"/>
  <c r="U28" i="1"/>
  <c r="V28" i="1"/>
  <c r="W28" i="1"/>
  <c r="X28" i="1"/>
  <c r="Y28" i="1"/>
  <c r="Z28" i="1"/>
  <c r="AA28" i="1"/>
  <c r="AB28" i="1"/>
  <c r="AC28" i="1"/>
  <c r="AD28" i="1"/>
  <c r="AE28" i="1"/>
  <c r="AF28" i="1"/>
  <c r="AG28" i="1"/>
  <c r="AH28" i="1"/>
  <c r="AI28" i="1"/>
  <c r="AJ28" i="1"/>
  <c r="AK28" i="1"/>
  <c r="E27" i="1"/>
  <c r="F27" i="1"/>
  <c r="G27" i="1"/>
  <c r="H27" i="1"/>
  <c r="I27" i="1"/>
  <c r="J27" i="1"/>
  <c r="K27" i="1"/>
  <c r="L27" i="1"/>
  <c r="M27" i="1"/>
  <c r="N27" i="1"/>
  <c r="O27" i="1"/>
  <c r="P27" i="1"/>
  <c r="Q27" i="1"/>
  <c r="R27" i="1"/>
  <c r="S27" i="1"/>
  <c r="T27" i="1"/>
  <c r="U27" i="1"/>
  <c r="V27" i="1"/>
  <c r="W27" i="1"/>
  <c r="X27" i="1"/>
  <c r="Y27" i="1"/>
  <c r="Z27" i="1"/>
  <c r="AA27" i="1"/>
  <c r="AB27" i="1"/>
  <c r="AC27" i="1"/>
  <c r="AD27" i="1"/>
  <c r="AE27" i="1"/>
  <c r="AF27" i="1"/>
  <c r="AG27" i="1"/>
  <c r="AH27" i="1"/>
  <c r="AI27" i="1"/>
  <c r="AJ27" i="1"/>
  <c r="AK27" i="1"/>
</calcChain>
</file>

<file path=xl/sharedStrings.xml><?xml version="1.0" encoding="utf-8"?>
<sst xmlns="http://schemas.openxmlformats.org/spreadsheetml/2006/main" count="225" uniqueCount="134">
  <si>
    <t xml:space="preserve">LAPORAN INFORMASI HARGA RATA-RATA KEBUTUHAN POKOK MASYARAKAT DAN </t>
  </si>
  <si>
    <t>Ikan Asin Teri</t>
  </si>
  <si>
    <t>Ikan Bandeng</t>
  </si>
  <si>
    <t>NO</t>
  </si>
  <si>
    <t xml:space="preserve">Tanggal </t>
  </si>
  <si>
    <t xml:space="preserve">Kristal Putih (Kw Medium) </t>
  </si>
  <si>
    <t>Merek Bimoli (Botol)</t>
  </si>
  <si>
    <t>Daging Sapi Murni Kw 1 (Has)</t>
  </si>
  <si>
    <t>Daging Sapi Murni Kw 2</t>
  </si>
  <si>
    <t>Daging Ayam Ras</t>
  </si>
  <si>
    <t>Daging Ayam Kampung</t>
  </si>
  <si>
    <t>Telur Ayam Negeri</t>
  </si>
  <si>
    <t>Telur Ayam Kampung (Per 21 Biji)</t>
  </si>
  <si>
    <t>Bubuk Merek Indomilk Coklat</t>
  </si>
  <si>
    <t>Bubuk Merek Dancow Full Cream</t>
  </si>
  <si>
    <t>Kental Merek Bendera (Coklat)</t>
  </si>
  <si>
    <t xml:space="preserve"> Kental Merek Indomilk Plain</t>
  </si>
  <si>
    <t xml:space="preserve">Jagung Pipilan Kering </t>
  </si>
  <si>
    <t>Tepung Terigu (Bogasari)</t>
  </si>
  <si>
    <t>Kacang Kedelai Kuning Lokal</t>
  </si>
  <si>
    <t>Kacang Kedelai Ex. Impor</t>
  </si>
  <si>
    <t>Cabe Merah Besar Biasa Teropong</t>
  </si>
  <si>
    <t>Cabe Merah Besar Keriting</t>
  </si>
  <si>
    <t>Cabe Rawit Merah</t>
  </si>
  <si>
    <t>Cabe Rawit Hijau</t>
  </si>
  <si>
    <t xml:space="preserve">Bawang Merah </t>
  </si>
  <si>
    <t>Bawang Putih Kating</t>
  </si>
  <si>
    <t>Bawang Putih Sin Chung</t>
  </si>
  <si>
    <t>Ikan Laut Kembung</t>
  </si>
  <si>
    <t>Garam Beryodium Bata</t>
  </si>
  <si>
    <t>Garam Beryodium Halus</t>
  </si>
  <si>
    <t>Mie Instant Merek Indomie Ayam Bawang</t>
  </si>
  <si>
    <t>Kacang Tanah</t>
  </si>
  <si>
    <t>Kacang Hijau</t>
  </si>
  <si>
    <t>Ketela Pohon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</si>
  <si>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</si>
  <si>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</si>
  <si>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</si>
  <si>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</si>
  <si>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</si>
  <si>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</si>
  <si>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</si>
  <si>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</si>
  <si>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</si>
  <si>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</si>
  <si>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</si>
  <si>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</si>
  <si>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</si>
  <si>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</si>
  <si>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</si>
  <si>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Minyak Goreng Curah (Tanpa Merek)</t>
  </si>
  <si>
    <t>kg</t>
  </si>
  <si>
    <t>- Telur Ayam Kampung (per 21 biji)</t>
  </si>
  <si>
    <t>- Bubuk merek Indomilk Coklat</t>
  </si>
  <si>
    <t>400gr</t>
  </si>
  <si>
    <t>- Bubuk merek Dancow Full Cream</t>
  </si>
  <si>
    <t>- Kental merek Bendera (coklat)</t>
  </si>
  <si>
    <t>385gr/klg</t>
  </si>
  <si>
    <t>- Kental merek Indomilk Plain</t>
  </si>
  <si>
    <t>JAGUNG PIPILAN KERING</t>
  </si>
  <si>
    <t>TEPUNG TERIGU (BOGASARI)</t>
  </si>
  <si>
    <t>- Kuning Lokal</t>
  </si>
  <si>
    <t>- Ex. Impor</t>
  </si>
  <si>
    <t>- Merah Besar Biasa Teropong</t>
  </si>
  <si>
    <t>- Merah Besar Keriting</t>
  </si>
  <si>
    <t>- Rawit Merah</t>
  </si>
  <si>
    <t>- Rawit Hijau</t>
  </si>
  <si>
    <t xml:space="preserve">BAWANG MERAH </t>
  </si>
  <si>
    <t>- BAWANG PUTIH KATING</t>
  </si>
  <si>
    <t>- BAWANG PUTIH SIN CHUNG</t>
  </si>
  <si>
    <t>IKAN LAUT Kembung</t>
  </si>
  <si>
    <t>- Bata</t>
  </si>
  <si>
    <t>buah</t>
  </si>
  <si>
    <t>- Halus</t>
  </si>
  <si>
    <t>- merek Indomie Ayam Bawang</t>
  </si>
  <si>
    <t>bungkus</t>
  </si>
  <si>
    <t>KACANG TANAH</t>
  </si>
  <si>
    <t>KACANG HIJAU</t>
  </si>
  <si>
    <t>KETELA POHON</t>
  </si>
  <si>
    <t>No.</t>
  </si>
  <si>
    <t>Nama Barang</t>
  </si>
  <si>
    <t>Satuan</t>
  </si>
  <si>
    <t>- IR64 (kw premium)</t>
  </si>
  <si>
    <t>- IR64 (kw medium)</t>
  </si>
  <si>
    <t xml:space="preserve">- Kristal Putih (kw medium) </t>
  </si>
  <si>
    <t>- Curah (tanpa merek)</t>
  </si>
  <si>
    <t>liter</t>
  </si>
  <si>
    <t>- merek Bimoli (botol)</t>
  </si>
  <si>
    <t>- Daging Sapi Murni KW 1 (has)</t>
  </si>
  <si>
    <t>- Daging Sapi Murni KW 2</t>
  </si>
  <si>
    <t>- Daging Ayam Ras</t>
  </si>
  <si>
    <t>- Daging Ayam Kampung</t>
  </si>
  <si>
    <t>- Telur Ayam Negeri</t>
  </si>
  <si>
    <t>GULA PASIR</t>
  </si>
  <si>
    <t>MINYAK GORENG</t>
  </si>
  <si>
    <t>DAGING</t>
  </si>
  <si>
    <t xml:space="preserve">TELUR </t>
  </si>
  <si>
    <t>SUSU</t>
  </si>
  <si>
    <t>KACANG KEDELAI</t>
  </si>
  <si>
    <t xml:space="preserve">CABE </t>
  </si>
  <si>
    <t>GARAM BERYODIUM</t>
  </si>
  <si>
    <t>MIE INSTANT</t>
  </si>
  <si>
    <t>BERAS</t>
  </si>
  <si>
    <t>Ir64         (Kw Premium)</t>
  </si>
  <si>
    <t xml:space="preserve"> Ir64        (Kw Medium)</t>
  </si>
  <si>
    <t>RATA - RATA HARGA</t>
  </si>
  <si>
    <t>JUMLAH</t>
  </si>
  <si>
    <t>- Garam Bata</t>
  </si>
  <si>
    <t>- Garam Halus</t>
  </si>
  <si>
    <t>- Mie Instan merk Indomie Ayam Bawang</t>
  </si>
  <si>
    <t>- Kacang Kedelai Kuning Lokal</t>
  </si>
  <si>
    <t>- Kacang Kedelai Ex. Impor</t>
  </si>
  <si>
    <t>- Cabe Merah Besar Biasa Teropong</t>
  </si>
  <si>
    <t>- Cabe Merah Besar Keriting</t>
  </si>
  <si>
    <t>- Cabe Rawit Merah</t>
  </si>
  <si>
    <t>- Cabe Rawit Hijau</t>
  </si>
  <si>
    <t>- Beras IR64 (kw premium)</t>
  </si>
  <si>
    <t>- Beras IR64 (kw medium)</t>
  </si>
  <si>
    <t xml:space="preserve">- Gula Pasir Kristal Putih (kw medium) </t>
  </si>
  <si>
    <t>- Minyak Goreng Curah (tanpa merek)</t>
  </si>
  <si>
    <t>- Minyak Goreng merk Bimoli (botol)</t>
  </si>
  <si>
    <t>- Susu Bubuk merk Indomilk Coklat</t>
  </si>
  <si>
    <t>- Susu Bubuk merk Dancow Full Cream</t>
  </si>
  <si>
    <t>- Susu Kental merk Bendera (coklat)</t>
  </si>
  <si>
    <t>- Susu Kental merk Indomilk Plain</t>
  </si>
  <si>
    <t>KOMODITAS STRATEGIS DI KABUPATEN WONOGIRI BULAN OKTOBER 2021</t>
  </si>
  <si>
    <t>KOMODITAS STRATEGIS DI KABUPATEN WONOGIRI BULAN NOVEMBER 2021</t>
  </si>
  <si>
    <t>16</t>
  </si>
  <si>
    <t>17</t>
  </si>
  <si>
    <t>18</t>
  </si>
  <si>
    <t>19</t>
  </si>
  <si>
    <t>20</t>
  </si>
  <si>
    <t>21</t>
  </si>
  <si>
    <t>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</si>
</sst>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1" formatCode="_-* #,##0_-;\-* #,##0_-;_-* &quot;-&quot;_-;_-@_-"/>
    <numFmt numFmtId="44" formatCode="_-&quot;Rp&quot;* #,##0.00_-;\-&quot;Rp&quot;* #,##0.00_-;_-&quot;Rp&quot;* &quot;-&quot;??_-;_-@_-"/>
    <numFmt numFmtId="43" formatCode="_-* #,##0.00_-;\-* #,##0.00_-;_-* &quot;-&quot;??_-;_-@_-"/>
    <numFmt numFmtId="164" formatCode="_(* #,##0_);_(* \(#,##0\);_(* &quot;-&quot;_);_(@_)"/>
    <numFmt numFmtId="165" formatCode="_(&quot;Rp&quot;* #,##0.00_);_(&quot;Rp&quot;* \(#,##0.00\);_(&quot;Rp&quot;* &quot;-&quot;??_);_(@_)"/>
    <numFmt numFmtId="166" formatCode="_(* #,##0.00_);_(* \(#,##0.00\);_(* &quot;-&quot;??_);_(@_)"/>
    <numFmt numFmtId="167" formatCode="_(* #,##0.00_);_(* \(#,##0.00\);_(* &quot;-&quot;_);_(@_)"/>
    <numFmt numFmtId="168" formatCode="_-* #,##0_-;\-* #,##0_-;_-* &quot;-&quot;??_-;_-@_-"/>
  </numFmts>
  <fonts count="19">
    <font>
      <sz val="12"/>
      <color theme="1"/>
      <name val="Tahoma"/>
      <family val="2"/>
      <charset val="1"/>
    </font>
    <font>
      <sz val="10"/>
      <name val="Arial"/>
      <family val="2"/>
    </font>
    <font>
      <b/>
      <sz val="12"/>
      <name val="Arial Narrow"/>
      <family val="2"/>
    </font>
    <font>
      <sz val="8"/>
      <name val="Arial Narrow"/>
      <family val="2"/>
    </font>
    <font>
      <sz val="12"/>
      <name val="Arial Narrow"/>
      <family val="2"/>
    </font>
    <font>
      <sz val="10"/>
      <name val="Arial Narrow"/>
      <family val="2"/>
    </font>
    <font>
      <b/>
      <sz val="10"/>
      <color rgb="FF000000"/>
      <name val="Arial Narrow"/>
      <family val="2"/>
    </font>
    <font>
      <sz val="12"/>
      <color theme="1"/>
      <name val="Tahoma"/>
      <family val="2"/>
      <charset val="1"/>
    </font>
    <font>
      <b/>
      <sz val="12"/>
      <color rgb="FFFF0000"/>
      <name val="Arial Narrow"/>
      <family val="2"/>
    </font>
    <font>
      <b/>
      <sz val="12"/>
      <color theme="1"/>
      <name val="Tahoma"/>
      <family val="2"/>
      <charset val="1"/>
    </font>
    <font>
      <b/>
      <sz val="12"/>
      <color rgb="FFFF0000"/>
      <name val="Tahoma"/>
      <family val="2"/>
      <charset val="1"/>
    </font>
    <font>
      <sz val="8"/>
      <name val="Tahoma"/>
      <family val="2"/>
      <charset val="1"/>
    </font>
    <font>
      <b/>
      <sz val="8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b/>
      <sz val="10"/>
      <color theme="1"/>
      <name val="Arial Narrow"/>
      <family val="2"/>
    </font>
    <font>
      <b/>
      <sz val="12"/>
      <color theme="1"/>
      <name val="Adobe Kaiti Std R"/>
      <family val="1"/>
      <charset val="128"/>
    </font>
    <font>
      <sz val="12"/>
      <color theme="1"/>
      <name val="Arial"/>
      <family val="2"/>
      <charset val="1"/>
    </font>
    <font>
      <b/>
      <sz val="9"/>
      <name val="Arial Narrow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CCCC00"/>
        <bgColor indexed="64"/>
      </patternFill>
    </fill>
    <fill>
      <patternFill patternType="solid">
        <fgColor theme="5" tint="0.59999389629810485"/>
        <bgColor indexed="64"/>
      </patternFill>
    </fill>
  </fills>
  <borders count="11">
    <border>
      <left/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1">
    <xf numFmtId="0" fontId="0" fillId="0" borderId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7" fillId="0" borderId="0"/>
  </cellStyleXfs>
  <cellXfs count="105">
    <xf numFmtId="0" fontId="0" fillId="0" borderId="0" xfId="0"/>
    <xf numFmtId="0" fontId="3" fillId="0" borderId="0" xfId="1" applyFont="1"/>
    <xf numFmtId="0" fontId="4" fillId="0" borderId="0" xfId="1" applyFont="1"/>
    <xf numFmtId="164" fontId="4" fillId="0" borderId="1" xfId="3" applyNumberFormat="1" applyFont="1" applyBorder="1" applyAlignment="1">
      <alignment horizontal="right" vertical="top"/>
    </xf>
    <xf numFmtId="164" fontId="4" fillId="0" borderId="0" xfId="4" applyNumberFormat="1" applyFont="1" applyFill="1" applyBorder="1" applyAlignment="1">
      <alignment horizontal="right" vertical="top"/>
    </xf>
    <xf numFmtId="3" fontId="2" fillId="0" borderId="0" xfId="1" quotePrefix="1" applyNumberFormat="1" applyFont="1" applyFill="1" applyBorder="1" applyAlignment="1">
      <alignment horizontal="center" vertical="center"/>
    </xf>
    <xf numFmtId="164" fontId="4" fillId="0" borderId="0" xfId="3" applyNumberFormat="1" applyFont="1" applyBorder="1" applyAlignment="1">
      <alignment horizontal="right" vertical="top"/>
    </xf>
    <xf numFmtId="164" fontId="4" fillId="2" borderId="0" xfId="3" applyNumberFormat="1" applyFont="1" applyFill="1" applyBorder="1" applyAlignment="1">
      <alignment horizontal="right" vertical="top"/>
    </xf>
    <xf numFmtId="164" fontId="4" fillId="0" borderId="0" xfId="1" applyNumberFormat="1" applyFont="1"/>
    <xf numFmtId="0" fontId="7" fillId="0" borderId="0" xfId="0" applyFont="1"/>
    <xf numFmtId="168" fontId="2" fillId="0" borderId="0" xfId="6" applyNumberFormat="1" applyFont="1"/>
    <xf numFmtId="168" fontId="9" fillId="0" borderId="0" xfId="6" applyNumberFormat="1" applyFont="1"/>
    <xf numFmtId="168" fontId="8" fillId="0" borderId="0" xfId="6" applyNumberFormat="1" applyFont="1"/>
    <xf numFmtId="168" fontId="10" fillId="0" borderId="0" xfId="6" applyNumberFormat="1" applyFont="1"/>
    <xf numFmtId="164" fontId="4" fillId="0" borderId="0" xfId="1" applyNumberFormat="1" applyFont="1" applyBorder="1" applyAlignment="1">
      <alignment vertical="top"/>
    </xf>
    <xf numFmtId="164" fontId="4" fillId="0" borderId="0" xfId="3" applyFont="1" applyBorder="1" applyAlignment="1">
      <alignment horizontal="right" vertical="top"/>
    </xf>
    <xf numFmtId="164" fontId="4" fillId="2" borderId="0" xfId="3" applyFont="1" applyFill="1" applyBorder="1" applyAlignment="1">
      <alignment horizontal="right" vertical="top"/>
    </xf>
    <xf numFmtId="0" fontId="4" fillId="0" borderId="0" xfId="1" quotePrefix="1" applyFont="1" applyBorder="1" applyAlignment="1">
      <alignment vertical="top"/>
    </xf>
    <xf numFmtId="0" fontId="3" fillId="0" borderId="0" xfId="1" applyFont="1" applyBorder="1"/>
    <xf numFmtId="0" fontId="0" fillId="0" borderId="0" xfId="0"/>
    <xf numFmtId="0" fontId="3" fillId="0" borderId="0" xfId="1" applyFont="1"/>
    <xf numFmtId="0" fontId="4" fillId="0" borderId="0" xfId="1" applyFont="1" applyBorder="1" applyAlignment="1">
      <alignment horizontal="center" vertical="top"/>
    </xf>
    <xf numFmtId="0" fontId="4" fillId="0" borderId="0" xfId="1" applyFont="1" applyBorder="1" applyAlignment="1">
      <alignment vertical="top"/>
    </xf>
    <xf numFmtId="0" fontId="4" fillId="0" borderId="0" xfId="1" quotePrefix="1" applyFont="1" applyBorder="1" applyAlignment="1">
      <alignment horizontal="center" vertical="top"/>
    </xf>
    <xf numFmtId="3" fontId="2" fillId="0" borderId="0" xfId="1" quotePrefix="1" applyNumberFormat="1" applyFont="1" applyFill="1" applyBorder="1" applyAlignment="1">
      <alignment horizontal="centerContinuous" vertical="center"/>
    </xf>
    <xf numFmtId="0" fontId="0" fillId="0" borderId="0" xfId="0" applyBorder="1"/>
    <xf numFmtId="0" fontId="0" fillId="0" borderId="0" xfId="0" quotePrefix="1" applyBorder="1"/>
    <xf numFmtId="0" fontId="2" fillId="2" borderId="0" xfId="1" applyFont="1" applyFill="1" applyBorder="1" applyAlignment="1">
      <alignment vertical="center"/>
    </xf>
    <xf numFmtId="0" fontId="2" fillId="0" borderId="0" xfId="1" applyFont="1" applyFill="1" applyBorder="1" applyAlignment="1">
      <alignment vertical="center"/>
    </xf>
    <xf numFmtId="0" fontId="8" fillId="0" borderId="0" xfId="1" applyFont="1" applyAlignment="1"/>
    <xf numFmtId="0" fontId="6" fillId="6" borderId="2" xfId="0" applyFont="1" applyFill="1" applyBorder="1" applyAlignment="1">
      <alignment horizontal="center" vertical="center" wrapText="1"/>
    </xf>
    <xf numFmtId="0" fontId="12" fillId="0" borderId="0" xfId="1" applyFont="1" applyAlignment="1">
      <alignment horizontal="center" vertical="center" wrapText="1"/>
    </xf>
    <xf numFmtId="164" fontId="3" fillId="0" borderId="0" xfId="1" applyNumberFormat="1" applyFont="1"/>
    <xf numFmtId="0" fontId="2" fillId="0" borderId="0" xfId="1" applyFont="1" applyAlignment="1">
      <alignment horizontal="center" vertical="center"/>
    </xf>
    <xf numFmtId="0" fontId="2" fillId="0" borderId="0" xfId="1" applyFont="1" applyBorder="1" applyAlignment="1">
      <alignment horizontal="center"/>
    </xf>
    <xf numFmtId="3" fontId="13" fillId="4" borderId="6" xfId="1" quotePrefix="1" applyNumberFormat="1" applyFont="1" applyFill="1" applyBorder="1" applyAlignment="1">
      <alignment horizontal="centerContinuous" vertical="center"/>
    </xf>
    <xf numFmtId="0" fontId="13" fillId="3" borderId="7" xfId="1" applyFont="1" applyFill="1" applyBorder="1" applyAlignment="1">
      <alignment horizontal="center" vertical="top"/>
    </xf>
    <xf numFmtId="165" fontId="13" fillId="3" borderId="6" xfId="2" applyFont="1" applyFill="1" applyBorder="1" applyAlignment="1">
      <alignment vertical="top"/>
    </xf>
    <xf numFmtId="0" fontId="14" fillId="4" borderId="8" xfId="1" applyFont="1" applyFill="1" applyBorder="1" applyAlignment="1">
      <alignment horizontal="center" vertical="top"/>
    </xf>
    <xf numFmtId="0" fontId="14" fillId="3" borderId="7" xfId="1" applyFont="1" applyFill="1" applyBorder="1" applyAlignment="1">
      <alignment horizontal="center" vertical="top"/>
    </xf>
    <xf numFmtId="0" fontId="14" fillId="3" borderId="6" xfId="1" quotePrefix="1" applyFont="1" applyFill="1" applyBorder="1" applyAlignment="1">
      <alignment vertical="top"/>
    </xf>
    <xf numFmtId="0" fontId="14" fillId="4" borderId="8" xfId="1" quotePrefix="1" applyFont="1" applyFill="1" applyBorder="1" applyAlignment="1">
      <alignment horizontal="center" vertical="top"/>
    </xf>
    <xf numFmtId="164" fontId="13" fillId="7" borderId="2" xfId="3" applyFont="1" applyFill="1" applyBorder="1" applyAlignment="1">
      <alignment horizontal="right" vertical="top"/>
    </xf>
    <xf numFmtId="0" fontId="13" fillId="3" borderId="6" xfId="1" applyFont="1" applyFill="1" applyBorder="1" applyAlignment="1">
      <alignment vertical="top"/>
    </xf>
    <xf numFmtId="0" fontId="13" fillId="3" borderId="6" xfId="1" quotePrefix="1" applyFont="1" applyFill="1" applyBorder="1" applyAlignment="1">
      <alignment vertical="top"/>
    </xf>
    <xf numFmtId="0" fontId="14" fillId="3" borderId="6" xfId="1" applyFont="1" applyFill="1" applyBorder="1" applyAlignment="1">
      <alignment vertical="top"/>
    </xf>
    <xf numFmtId="3" fontId="13" fillId="4" borderId="2" xfId="1" quotePrefix="1" applyNumberFormat="1" applyFont="1" applyFill="1" applyBorder="1" applyAlignment="1">
      <alignment horizontal="centerContinuous" vertical="center"/>
    </xf>
    <xf numFmtId="0" fontId="15" fillId="7" borderId="2" xfId="0" quotePrefix="1" applyFont="1" applyFill="1" applyBorder="1" applyAlignment="1">
      <alignment horizontal="center" vertical="center" wrapText="1"/>
    </xf>
    <xf numFmtId="0" fontId="3" fillId="0" borderId="0" xfId="1" applyFont="1" applyAlignment="1">
      <alignment vertical="center"/>
    </xf>
    <xf numFmtId="0" fontId="3" fillId="0" borderId="0" xfId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164" fontId="4" fillId="0" borderId="5" xfId="3" applyNumberFormat="1" applyFont="1" applyBorder="1" applyAlignment="1">
      <alignment horizontal="right" vertical="top"/>
    </xf>
    <xf numFmtId="0" fontId="5" fillId="0" borderId="9" xfId="1" applyFont="1" applyBorder="1" applyAlignment="1">
      <alignment horizontal="center" vertical="top"/>
    </xf>
    <xf numFmtId="0" fontId="5" fillId="0" borderId="9" xfId="1" applyFont="1" applyBorder="1" applyAlignment="1">
      <alignment horizontal="center" vertical="center"/>
    </xf>
    <xf numFmtId="0" fontId="5" fillId="0" borderId="9" xfId="1" quotePrefix="1" applyFont="1" applyBorder="1" applyAlignment="1">
      <alignment horizontal="center" vertical="top"/>
    </xf>
    <xf numFmtId="0" fontId="5" fillId="0" borderId="9" xfId="1" applyFont="1" applyBorder="1"/>
    <xf numFmtId="164" fontId="5" fillId="0" borderId="9" xfId="4" applyNumberFormat="1" applyFont="1" applyFill="1" applyBorder="1" applyAlignment="1">
      <alignment horizontal="right" vertical="top"/>
    </xf>
    <xf numFmtId="167" fontId="5" fillId="0" borderId="9" xfId="3" applyNumberFormat="1" applyFont="1" applyBorder="1" applyAlignment="1">
      <alignment horizontal="right" vertical="top"/>
    </xf>
    <xf numFmtId="164" fontId="5" fillId="0" borderId="9" xfId="3" applyNumberFormat="1" applyFont="1" applyBorder="1" applyAlignment="1">
      <alignment horizontal="right" vertical="top"/>
    </xf>
    <xf numFmtId="3" fontId="2" fillId="0" borderId="0" xfId="1" quotePrefix="1" applyNumberFormat="1" applyFont="1" applyFill="1" applyBorder="1" applyAlignment="1">
      <alignment vertical="top"/>
    </xf>
    <xf numFmtId="3" fontId="2" fillId="0" borderId="5" xfId="1" quotePrefix="1" applyNumberFormat="1" applyFont="1" applyFill="1" applyBorder="1" applyAlignment="1">
      <alignment vertical="top"/>
    </xf>
    <xf numFmtId="0" fontId="8" fillId="0" borderId="0" xfId="1" applyFont="1" applyBorder="1" applyAlignment="1"/>
    <xf numFmtId="164" fontId="4" fillId="0" borderId="10" xfId="3" applyFont="1" applyBorder="1" applyAlignment="1">
      <alignment horizontal="right" vertical="top"/>
    </xf>
    <xf numFmtId="0" fontId="4" fillId="0" borderId="10" xfId="1" applyFont="1" applyBorder="1" applyAlignment="1">
      <alignment vertical="top"/>
    </xf>
    <xf numFmtId="0" fontId="4" fillId="0" borderId="10" xfId="1" quotePrefix="1" applyFont="1" applyBorder="1" applyAlignment="1">
      <alignment horizontal="center" vertical="top"/>
    </xf>
    <xf numFmtId="0" fontId="7" fillId="0" borderId="0" xfId="0" applyFont="1" applyBorder="1"/>
    <xf numFmtId="0" fontId="13" fillId="9" borderId="3" xfId="1" applyFont="1" applyFill="1" applyBorder="1" applyAlignment="1">
      <alignment horizontal="center" vertical="top"/>
    </xf>
    <xf numFmtId="0" fontId="13" fillId="9" borderId="3" xfId="1" quotePrefix="1" applyFont="1" applyFill="1" applyBorder="1" applyAlignment="1">
      <alignment vertical="top"/>
    </xf>
    <xf numFmtId="0" fontId="13" fillId="9" borderId="3" xfId="1" quotePrefix="1" applyFont="1" applyFill="1" applyBorder="1" applyAlignment="1">
      <alignment horizontal="center" vertical="top"/>
    </xf>
    <xf numFmtId="0" fontId="13" fillId="9" borderId="3" xfId="1" applyFont="1" applyFill="1" applyBorder="1" applyAlignment="1">
      <alignment vertical="top"/>
    </xf>
    <xf numFmtId="0" fontId="13" fillId="9" borderId="4" xfId="1" applyFont="1" applyFill="1" applyBorder="1" applyAlignment="1">
      <alignment horizontal="center" vertical="top"/>
    </xf>
    <xf numFmtId="0" fontId="13" fillId="9" borderId="4" xfId="1" applyFont="1" applyFill="1" applyBorder="1" applyAlignment="1">
      <alignment vertical="top"/>
    </xf>
    <xf numFmtId="0" fontId="13" fillId="9" borderId="4" xfId="1" quotePrefix="1" applyFont="1" applyFill="1" applyBorder="1" applyAlignment="1">
      <alignment horizontal="center" vertical="top"/>
    </xf>
    <xf numFmtId="0" fontId="4" fillId="0" borderId="10" xfId="1" applyFont="1" applyBorder="1" applyAlignment="1">
      <alignment horizontal="center" vertical="top"/>
    </xf>
    <xf numFmtId="41" fontId="4" fillId="0" borderId="0" xfId="9" applyNumberFormat="1" applyFont="1" applyFill="1" applyBorder="1" applyAlignment="1">
      <alignment horizontal="right" vertical="top"/>
    </xf>
    <xf numFmtId="0" fontId="3" fillId="0" borderId="0" xfId="1" applyFont="1" applyAlignment="1">
      <alignment horizontal="center"/>
    </xf>
    <xf numFmtId="164" fontId="5" fillId="0" borderId="9" xfId="3" applyNumberFormat="1" applyFont="1" applyBorder="1" applyAlignment="1">
      <alignment horizontal="center" vertical="top"/>
    </xf>
    <xf numFmtId="164" fontId="4" fillId="0" borderId="0" xfId="3" applyFont="1" applyBorder="1" applyAlignment="1">
      <alignment horizontal="center" vertical="top"/>
    </xf>
    <xf numFmtId="164" fontId="4" fillId="0" borderId="0" xfId="4" applyNumberFormat="1" applyFont="1" applyFill="1" applyBorder="1" applyAlignment="1">
      <alignment horizontal="center" vertical="top"/>
    </xf>
    <xf numFmtId="0" fontId="2" fillId="0" borderId="0" xfId="1" applyFont="1" applyBorder="1" applyAlignment="1">
      <alignment horizontal="center"/>
    </xf>
    <xf numFmtId="0" fontId="3" fillId="5" borderId="2" xfId="1" applyFont="1" applyFill="1" applyBorder="1"/>
    <xf numFmtId="16" fontId="15" fillId="10" borderId="2" xfId="0" applyNumberFormat="1" applyFont="1" applyFill="1" applyBorder="1" applyAlignment="1">
      <alignment horizontal="center" vertical="center" wrapText="1"/>
    </xf>
    <xf numFmtId="41" fontId="4" fillId="5" borderId="2" xfId="8" applyNumberFormat="1" applyFont="1" applyFill="1" applyBorder="1" applyAlignment="1">
      <alignment horizontal="right" vertical="top"/>
    </xf>
    <xf numFmtId="164" fontId="3" fillId="7" borderId="2" xfId="1" applyNumberFormat="1" applyFont="1" applyFill="1" applyBorder="1" applyAlignment="1">
      <alignment vertical="top"/>
    </xf>
    <xf numFmtId="41" fontId="14" fillId="5" borderId="2" xfId="8" applyNumberFormat="1" applyFont="1" applyFill="1" applyBorder="1" applyAlignment="1">
      <alignment horizontal="right" vertical="top"/>
    </xf>
    <xf numFmtId="41" fontId="14" fillId="5" borderId="2" xfId="9" applyNumberFormat="1" applyFont="1" applyFill="1" applyBorder="1" applyAlignment="1">
      <alignment horizontal="right" vertical="top"/>
    </xf>
    <xf numFmtId="41" fontId="4" fillId="5" borderId="2" xfId="9" applyNumberFormat="1" applyFont="1" applyFill="1" applyBorder="1" applyAlignment="1">
      <alignment horizontal="right" vertical="top"/>
    </xf>
    <xf numFmtId="0" fontId="2" fillId="0" borderId="0" xfId="1" applyFont="1" applyBorder="1" applyAlignment="1">
      <alignment horizontal="center"/>
    </xf>
    <xf numFmtId="0" fontId="2" fillId="0" borderId="0" xfId="1" applyFont="1" applyBorder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Border="1" applyAlignment="1">
      <alignment horizontal="center"/>
    </xf>
    <xf numFmtId="3" fontId="13" fillId="4" borderId="2" xfId="1" quotePrefix="1" applyNumberFormat="1" applyFont="1" applyFill="1" applyBorder="1" applyAlignment="1">
      <alignment horizontal="center" vertical="center"/>
    </xf>
    <xf numFmtId="3" fontId="13" fillId="4" borderId="2" xfId="1" quotePrefix="1" applyNumberFormat="1" applyFont="1" applyFill="1" applyBorder="1" applyAlignment="1">
      <alignment horizontal="center" vertical="top" wrapText="1"/>
    </xf>
    <xf numFmtId="0" fontId="13" fillId="4" borderId="7" xfId="1" applyFont="1" applyFill="1" applyBorder="1" applyAlignment="1">
      <alignment horizontal="center" vertical="center"/>
    </xf>
    <xf numFmtId="0" fontId="13" fillId="4" borderId="6" xfId="1" applyFont="1" applyFill="1" applyBorder="1" applyAlignment="1">
      <alignment horizontal="center" vertical="center"/>
    </xf>
    <xf numFmtId="0" fontId="16" fillId="0" borderId="0" xfId="1" applyFont="1" applyAlignment="1">
      <alignment horizontal="center"/>
    </xf>
    <xf numFmtId="0" fontId="12" fillId="8" borderId="2" xfId="1" applyFont="1" applyFill="1" applyBorder="1" applyAlignment="1">
      <alignment horizontal="center" vertical="center"/>
    </xf>
    <xf numFmtId="0" fontId="12" fillId="8" borderId="2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center" vertical="center"/>
    </xf>
    <xf numFmtId="0" fontId="13" fillId="4" borderId="2" xfId="1" applyFont="1" applyFill="1" applyBorder="1" applyAlignment="1">
      <alignment horizontal="center" vertical="center"/>
    </xf>
    <xf numFmtId="0" fontId="13" fillId="0" borderId="0" xfId="1" applyFont="1" applyAlignment="1">
      <alignment horizontal="center"/>
    </xf>
    <xf numFmtId="0" fontId="13" fillId="0" borderId="0" xfId="1" applyFont="1" applyBorder="1" applyAlignment="1">
      <alignment horizontal="center"/>
    </xf>
    <xf numFmtId="164" fontId="18" fillId="8" borderId="2" xfId="3" applyFont="1" applyFill="1" applyBorder="1" applyAlignment="1">
      <alignment horizontal="center" vertical="center"/>
    </xf>
    <xf numFmtId="164" fontId="18" fillId="8" borderId="2" xfId="3" applyFont="1" applyFill="1" applyBorder="1" applyAlignment="1">
      <alignment horizontal="right" vertical="center"/>
    </xf>
    <xf numFmtId="0" fontId="3" fillId="0" borderId="0" xfId="1" applyFont="1"/>
  </cellXfs>
  <cellStyles count="11">
    <cellStyle name="Comma" xfId="6" builtinId="3"/>
    <cellStyle name="Comma [0] 2" xfId="3"/>
    <cellStyle name="Comma [0] 2 2" xfId="8"/>
    <cellStyle name="Comma 2" xfId="4"/>
    <cellStyle name="Comma 2 2" xfId="9"/>
    <cellStyle name="Currency 2" xfId="2"/>
    <cellStyle name="Currency 2 2" xfId="7"/>
    <cellStyle name="Normal" xfId="0" builtinId="0"/>
    <cellStyle name="Normal 2" xfId="1"/>
    <cellStyle name="Normal 2 2" xfId="5"/>
    <cellStyle name="Normal 3" xfId="10"/>
  </cellStyles>
  <dxfs count="0"/>
  <tableStyles count="0" defaultTableStyle="TableStyleMedium9" defaultPivotStyle="PivotStyleLight16"/>
  <colors>
    <mruColors>
      <color rgb="FFFFFF99"/>
      <color rgb="FFFFCCCC"/>
      <color rgb="FFFF5050"/>
      <color rgb="FFCCCC00"/>
      <color rgb="FFCCFF99"/>
      <color rgb="FFCCFF33"/>
      <color rgb="FFFFCCFF"/>
      <color rgb="FF009900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61"/>
  <sheetViews>
    <sheetView topLeftCell="A35" zoomScale="106" zoomScaleNormal="106" workbookViewId="0">
      <selection activeCell="D47" sqref="D47:Y50"/>
    </sheetView>
  </sheetViews>
  <sheetFormatPr defaultRowHeight="15"/>
  <cols>
    <col min="1" max="1" width="3.5546875" customWidth="1"/>
    <col min="2" max="2" width="22.77734375" customWidth="1"/>
    <col min="3" max="3" width="6.5546875" customWidth="1"/>
    <col min="4" max="6" width="6.33203125" customWidth="1"/>
    <col min="7" max="7" width="6.33203125" style="19" customWidth="1"/>
    <col min="8" max="18" width="6.33203125" customWidth="1"/>
    <col min="19" max="25" width="6.33203125" style="19" customWidth="1"/>
    <col min="26" max="26" width="8.5546875" customWidth="1"/>
    <col min="27" max="27" width="8" customWidth="1"/>
    <col min="29" max="30" width="8.88671875" style="9"/>
    <col min="32" max="32" width="10.5546875" bestFit="1" customWidth="1"/>
  </cols>
  <sheetData>
    <row r="1" spans="1:41" s="1" customFormat="1" ht="17.100000000000001" customHeight="1">
      <c r="A1" s="89" t="s">
        <v>0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  <c r="AA1" s="8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29"/>
    </row>
    <row r="2" spans="1:41" s="1" customFormat="1" ht="17.100000000000001" customHeight="1">
      <c r="A2" s="90" t="s">
        <v>126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  <c r="Z2" s="90"/>
      <c r="AA2" s="90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</row>
    <row r="3" spans="1:41" s="20" customFormat="1" ht="17.100000000000001" customHeight="1">
      <c r="A3" s="34"/>
      <c r="B3" s="34"/>
      <c r="C3" s="34"/>
      <c r="D3" s="34"/>
      <c r="E3" s="34"/>
      <c r="F3" s="34"/>
      <c r="G3" s="88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79"/>
      <c r="T3" s="87"/>
      <c r="U3" s="87"/>
      <c r="V3" s="87"/>
      <c r="W3" s="87"/>
      <c r="X3" s="87"/>
      <c r="Y3" s="87"/>
      <c r="Z3" s="29"/>
      <c r="AA3" s="29"/>
      <c r="AB3" s="61"/>
      <c r="AC3" s="61"/>
      <c r="AD3" s="61"/>
      <c r="AE3" s="61"/>
      <c r="AF3" s="29"/>
      <c r="AG3" s="29"/>
      <c r="AH3" s="29"/>
      <c r="AI3" s="29"/>
      <c r="AJ3" s="29"/>
      <c r="AK3" s="29"/>
      <c r="AL3" s="29"/>
      <c r="AM3" s="29"/>
      <c r="AN3" s="29"/>
      <c r="AO3" s="29"/>
    </row>
    <row r="4" spans="1:41" s="1" customFormat="1" ht="16.5">
      <c r="A4" s="93" t="s">
        <v>79</v>
      </c>
      <c r="B4" s="94" t="s">
        <v>80</v>
      </c>
      <c r="C4" s="94" t="s">
        <v>81</v>
      </c>
      <c r="D4" s="35">
        <v>1</v>
      </c>
      <c r="E4" s="35">
        <v>2</v>
      </c>
      <c r="F4" s="35">
        <v>3</v>
      </c>
      <c r="G4" s="35">
        <v>4</v>
      </c>
      <c r="H4" s="35">
        <v>5</v>
      </c>
      <c r="I4" s="35">
        <v>6</v>
      </c>
      <c r="J4" s="35">
        <v>7</v>
      </c>
      <c r="K4" s="35">
        <v>8</v>
      </c>
      <c r="L4" s="35">
        <v>9</v>
      </c>
      <c r="M4" s="35">
        <v>10</v>
      </c>
      <c r="N4" s="35">
        <v>11</v>
      </c>
      <c r="O4" s="35">
        <v>12</v>
      </c>
      <c r="P4" s="35">
        <v>13</v>
      </c>
      <c r="Q4" s="35">
        <v>14</v>
      </c>
      <c r="R4" s="35">
        <v>15</v>
      </c>
      <c r="S4" s="35">
        <v>16</v>
      </c>
      <c r="T4" s="35">
        <v>17</v>
      </c>
      <c r="U4" s="35">
        <v>18</v>
      </c>
      <c r="V4" s="35">
        <v>19</v>
      </c>
      <c r="W4" s="35">
        <v>20</v>
      </c>
      <c r="X4" s="35">
        <v>21</v>
      </c>
      <c r="Y4" s="35">
        <v>22</v>
      </c>
      <c r="Z4" s="91" t="s">
        <v>106</v>
      </c>
      <c r="AA4" s="92" t="s">
        <v>105</v>
      </c>
      <c r="AB4" s="59"/>
      <c r="AC4" s="59"/>
      <c r="AD4" s="59"/>
      <c r="AE4" s="60"/>
    </row>
    <row r="5" spans="1:41" s="1" customFormat="1" ht="33.75" customHeight="1">
      <c r="A5" s="93"/>
      <c r="B5" s="94"/>
      <c r="C5" s="94"/>
      <c r="D5" s="81">
        <v>44501</v>
      </c>
      <c r="E5" s="81">
        <v>44502</v>
      </c>
      <c r="F5" s="81">
        <v>44503</v>
      </c>
      <c r="G5" s="81">
        <v>44504</v>
      </c>
      <c r="H5" s="81">
        <v>44505</v>
      </c>
      <c r="I5" s="81">
        <v>44508</v>
      </c>
      <c r="J5" s="81">
        <v>44509</v>
      </c>
      <c r="K5" s="81">
        <v>44510</v>
      </c>
      <c r="L5" s="81">
        <v>44511</v>
      </c>
      <c r="M5" s="81">
        <v>44512</v>
      </c>
      <c r="N5" s="81">
        <v>44515</v>
      </c>
      <c r="O5" s="81">
        <v>44516</v>
      </c>
      <c r="P5" s="81">
        <v>44517</v>
      </c>
      <c r="Q5" s="81">
        <v>44518</v>
      </c>
      <c r="R5" s="81">
        <v>44519</v>
      </c>
      <c r="S5" s="81">
        <v>44522</v>
      </c>
      <c r="T5" s="81">
        <v>44523</v>
      </c>
      <c r="U5" s="81">
        <v>44524</v>
      </c>
      <c r="V5" s="81">
        <v>44525</v>
      </c>
      <c r="W5" s="81">
        <v>44526</v>
      </c>
      <c r="X5" s="81">
        <v>44529</v>
      </c>
      <c r="Y5" s="81">
        <v>44530</v>
      </c>
      <c r="Z5" s="91"/>
      <c r="AA5" s="92"/>
    </row>
    <row r="6" spans="1:41" s="1" customFormat="1" ht="16.5">
      <c r="A6" s="36">
        <v>1</v>
      </c>
      <c r="B6" s="37" t="s">
        <v>102</v>
      </c>
      <c r="C6" s="38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3"/>
      <c r="AA6" s="83"/>
      <c r="AC6" s="8"/>
      <c r="AD6" s="8"/>
      <c r="AF6" s="10"/>
    </row>
    <row r="7" spans="1:41" s="1" customFormat="1" ht="16.5">
      <c r="A7" s="39"/>
      <c r="B7" s="40" t="s">
        <v>82</v>
      </c>
      <c r="C7" s="41" t="s">
        <v>51</v>
      </c>
      <c r="D7" s="84">
        <v>11500</v>
      </c>
      <c r="E7" s="84">
        <v>11500</v>
      </c>
      <c r="F7" s="84">
        <v>11500</v>
      </c>
      <c r="G7" s="84">
        <v>11500</v>
      </c>
      <c r="H7" s="84">
        <v>11500</v>
      </c>
      <c r="I7" s="84">
        <v>11500</v>
      </c>
      <c r="J7" s="84">
        <v>11500</v>
      </c>
      <c r="K7" s="84">
        <v>11500</v>
      </c>
      <c r="L7" s="84">
        <v>11500</v>
      </c>
      <c r="M7" s="84">
        <v>11500</v>
      </c>
      <c r="N7" s="84">
        <v>11500</v>
      </c>
      <c r="O7" s="84">
        <v>11500</v>
      </c>
      <c r="P7" s="84">
        <v>11500</v>
      </c>
      <c r="Q7" s="84">
        <v>11500</v>
      </c>
      <c r="R7" s="84">
        <v>11500</v>
      </c>
      <c r="S7" s="84">
        <v>11500</v>
      </c>
      <c r="T7" s="84">
        <v>11500</v>
      </c>
      <c r="U7" s="84">
        <v>11500</v>
      </c>
      <c r="V7" s="84">
        <v>11500</v>
      </c>
      <c r="W7" s="84">
        <v>11500</v>
      </c>
      <c r="X7" s="84">
        <v>11500</v>
      </c>
      <c r="Y7" s="84">
        <v>11500</v>
      </c>
      <c r="Z7" s="42">
        <f>SUM(D7:S7)</f>
        <v>184000</v>
      </c>
      <c r="AA7" s="42">
        <f>AVERAGE(D7:S7)</f>
        <v>11500</v>
      </c>
      <c r="AC7" s="8"/>
      <c r="AD7" s="8"/>
      <c r="AF7" s="10"/>
    </row>
    <row r="8" spans="1:41" s="1" customFormat="1" ht="16.5">
      <c r="A8" s="39"/>
      <c r="B8" s="40" t="s">
        <v>83</v>
      </c>
      <c r="C8" s="41" t="s">
        <v>51</v>
      </c>
      <c r="D8" s="84">
        <v>10000</v>
      </c>
      <c r="E8" s="84">
        <v>10000</v>
      </c>
      <c r="F8" s="84">
        <v>10000</v>
      </c>
      <c r="G8" s="84">
        <v>10000</v>
      </c>
      <c r="H8" s="84">
        <v>10000</v>
      </c>
      <c r="I8" s="84">
        <v>10000</v>
      </c>
      <c r="J8" s="84">
        <v>10000</v>
      </c>
      <c r="K8" s="84">
        <v>10000</v>
      </c>
      <c r="L8" s="84">
        <v>10000</v>
      </c>
      <c r="M8" s="84">
        <v>10000</v>
      </c>
      <c r="N8" s="84">
        <v>10000</v>
      </c>
      <c r="O8" s="84">
        <v>10000</v>
      </c>
      <c r="P8" s="84">
        <v>10000</v>
      </c>
      <c r="Q8" s="84">
        <v>10000</v>
      </c>
      <c r="R8" s="84">
        <v>10000</v>
      </c>
      <c r="S8" s="84">
        <v>10000</v>
      </c>
      <c r="T8" s="84">
        <v>10000</v>
      </c>
      <c r="U8" s="84">
        <v>10000</v>
      </c>
      <c r="V8" s="84">
        <v>10000</v>
      </c>
      <c r="W8" s="84">
        <v>10000</v>
      </c>
      <c r="X8" s="84">
        <v>10000</v>
      </c>
      <c r="Y8" s="84">
        <v>10000</v>
      </c>
      <c r="Z8" s="42">
        <f>SUM(D8:S8)</f>
        <v>160000</v>
      </c>
      <c r="AA8" s="42">
        <f>AVERAGE(D8:S8)</f>
        <v>10000</v>
      </c>
      <c r="AC8" s="8"/>
      <c r="AD8" s="8"/>
      <c r="AF8" s="10"/>
    </row>
    <row r="9" spans="1:41" s="1" customFormat="1" ht="16.5">
      <c r="A9" s="36">
        <v>2</v>
      </c>
      <c r="B9" s="43" t="s">
        <v>93</v>
      </c>
      <c r="C9" s="38"/>
      <c r="D9" s="84"/>
      <c r="E9" s="84"/>
      <c r="F9" s="84"/>
      <c r="G9" s="84"/>
      <c r="H9" s="84"/>
      <c r="I9" s="84"/>
      <c r="J9" s="84"/>
      <c r="K9" s="84"/>
      <c r="L9" s="84"/>
      <c r="M9" s="84"/>
      <c r="N9" s="84"/>
      <c r="O9" s="84"/>
      <c r="P9" s="84"/>
      <c r="Q9" s="84"/>
      <c r="R9" s="84"/>
      <c r="S9" s="84"/>
      <c r="T9" s="84"/>
      <c r="U9" s="84"/>
      <c r="V9" s="84"/>
      <c r="W9" s="84"/>
      <c r="X9" s="84"/>
      <c r="Y9" s="84"/>
      <c r="Z9" s="42"/>
      <c r="AA9" s="42"/>
      <c r="AC9" s="8"/>
      <c r="AD9" s="8"/>
      <c r="AF9" s="10"/>
    </row>
    <row r="10" spans="1:41" s="1" customFormat="1" ht="16.5">
      <c r="A10" s="39"/>
      <c r="B10" s="40" t="s">
        <v>84</v>
      </c>
      <c r="C10" s="41" t="s">
        <v>51</v>
      </c>
      <c r="D10" s="84">
        <v>12500</v>
      </c>
      <c r="E10" s="84">
        <v>12500</v>
      </c>
      <c r="F10" s="84">
        <v>12500</v>
      </c>
      <c r="G10" s="84">
        <v>12500</v>
      </c>
      <c r="H10" s="84">
        <v>12500</v>
      </c>
      <c r="I10" s="84">
        <v>12500</v>
      </c>
      <c r="J10" s="84">
        <v>12500</v>
      </c>
      <c r="K10" s="84">
        <v>12500</v>
      </c>
      <c r="L10" s="84">
        <v>12500</v>
      </c>
      <c r="M10" s="84">
        <v>12500</v>
      </c>
      <c r="N10" s="84">
        <v>12500</v>
      </c>
      <c r="O10" s="84">
        <v>12500</v>
      </c>
      <c r="P10" s="84">
        <v>12500</v>
      </c>
      <c r="Q10" s="84">
        <v>12500</v>
      </c>
      <c r="R10" s="84">
        <v>12500</v>
      </c>
      <c r="S10" s="84">
        <v>12500</v>
      </c>
      <c r="T10" s="84">
        <v>12500</v>
      </c>
      <c r="U10" s="84">
        <v>12500</v>
      </c>
      <c r="V10" s="84">
        <v>12500</v>
      </c>
      <c r="W10" s="84">
        <v>12500</v>
      </c>
      <c r="X10" s="84">
        <v>12500</v>
      </c>
      <c r="Y10" s="84">
        <v>12500</v>
      </c>
      <c r="Z10" s="42">
        <f>SUM(D10:S10)</f>
        <v>200000</v>
      </c>
      <c r="AA10" s="42">
        <f>AVERAGE(D10:S10)</f>
        <v>12500</v>
      </c>
      <c r="AC10" s="8"/>
      <c r="AD10" s="8"/>
      <c r="AF10" s="10"/>
    </row>
    <row r="11" spans="1:41" s="1" customFormat="1" ht="16.5">
      <c r="A11" s="36">
        <v>3</v>
      </c>
      <c r="B11" s="43" t="s">
        <v>94</v>
      </c>
      <c r="C11" s="38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42"/>
      <c r="AA11" s="42"/>
      <c r="AC11" s="8"/>
      <c r="AD11" s="8"/>
      <c r="AF11" s="10"/>
    </row>
    <row r="12" spans="1:41" s="1" customFormat="1" ht="16.5">
      <c r="A12" s="39"/>
      <c r="B12" s="40" t="s">
        <v>85</v>
      </c>
      <c r="C12" s="38" t="s">
        <v>86</v>
      </c>
      <c r="D12" s="84">
        <v>16500</v>
      </c>
      <c r="E12" s="84">
        <v>16500</v>
      </c>
      <c r="F12" s="84">
        <v>16500</v>
      </c>
      <c r="G12" s="84">
        <v>16500</v>
      </c>
      <c r="H12" s="84">
        <v>16500</v>
      </c>
      <c r="I12" s="84">
        <v>16500</v>
      </c>
      <c r="J12" s="84">
        <v>16500</v>
      </c>
      <c r="K12" s="84">
        <v>16500</v>
      </c>
      <c r="L12" s="84">
        <v>16500</v>
      </c>
      <c r="M12" s="84">
        <v>16500</v>
      </c>
      <c r="N12" s="84">
        <v>16500</v>
      </c>
      <c r="O12" s="84">
        <v>16500</v>
      </c>
      <c r="P12" s="84">
        <v>16500</v>
      </c>
      <c r="Q12" s="84">
        <v>16500</v>
      </c>
      <c r="R12" s="84">
        <v>16500</v>
      </c>
      <c r="S12" s="84">
        <v>16500</v>
      </c>
      <c r="T12" s="84">
        <v>16500</v>
      </c>
      <c r="U12" s="84">
        <v>16500</v>
      </c>
      <c r="V12" s="84">
        <v>16500</v>
      </c>
      <c r="W12" s="84">
        <v>16500</v>
      </c>
      <c r="X12" s="84">
        <v>18500</v>
      </c>
      <c r="Y12" s="84">
        <v>18500</v>
      </c>
      <c r="Z12" s="42">
        <f>SUM(D12:S12)</f>
        <v>264000</v>
      </c>
      <c r="AA12" s="42">
        <f>AVERAGE(D12:S12)</f>
        <v>16500</v>
      </c>
      <c r="AC12" s="8"/>
      <c r="AD12" s="8"/>
      <c r="AF12" s="10"/>
    </row>
    <row r="13" spans="1:41" s="1" customFormat="1" ht="16.5">
      <c r="A13" s="39"/>
      <c r="B13" s="40" t="s">
        <v>87</v>
      </c>
      <c r="C13" s="38" t="s">
        <v>86</v>
      </c>
      <c r="D13" s="84">
        <v>18000</v>
      </c>
      <c r="E13" s="84">
        <v>18000</v>
      </c>
      <c r="F13" s="84">
        <v>18000</v>
      </c>
      <c r="G13" s="84">
        <v>18000</v>
      </c>
      <c r="H13" s="84">
        <v>18000</v>
      </c>
      <c r="I13" s="84">
        <v>18000</v>
      </c>
      <c r="J13" s="84">
        <v>18000</v>
      </c>
      <c r="K13" s="84">
        <v>18000</v>
      </c>
      <c r="L13" s="84">
        <v>18000</v>
      </c>
      <c r="M13" s="84">
        <v>18000</v>
      </c>
      <c r="N13" s="84">
        <v>18000</v>
      </c>
      <c r="O13" s="84">
        <v>18000</v>
      </c>
      <c r="P13" s="84">
        <v>18000</v>
      </c>
      <c r="Q13" s="84">
        <v>18000</v>
      </c>
      <c r="R13" s="84">
        <v>18000</v>
      </c>
      <c r="S13" s="84">
        <v>18000</v>
      </c>
      <c r="T13" s="84">
        <v>18000</v>
      </c>
      <c r="U13" s="84">
        <v>18000</v>
      </c>
      <c r="V13" s="84">
        <v>18000</v>
      </c>
      <c r="W13" s="84">
        <v>18000</v>
      </c>
      <c r="X13" s="84">
        <v>18000</v>
      </c>
      <c r="Y13" s="84">
        <v>18000</v>
      </c>
      <c r="Z13" s="42">
        <f>SUM(D13:S13)</f>
        <v>288000</v>
      </c>
      <c r="AA13" s="42">
        <f>AVERAGE(D13:S13)</f>
        <v>18000</v>
      </c>
      <c r="AC13" s="8"/>
      <c r="AD13" s="8"/>
      <c r="AF13" s="12"/>
    </row>
    <row r="14" spans="1:41" s="1" customFormat="1" ht="16.5">
      <c r="A14" s="36">
        <v>4</v>
      </c>
      <c r="B14" s="44" t="s">
        <v>95</v>
      </c>
      <c r="C14" s="38"/>
      <c r="D14" s="84"/>
      <c r="E14" s="84"/>
      <c r="F14" s="84"/>
      <c r="G14" s="84"/>
      <c r="H14" s="84"/>
      <c r="I14" s="84"/>
      <c r="J14" s="84"/>
      <c r="K14" s="84"/>
      <c r="L14" s="84"/>
      <c r="M14" s="84"/>
      <c r="N14" s="84"/>
      <c r="O14" s="84"/>
      <c r="P14" s="84"/>
      <c r="Q14" s="84"/>
      <c r="R14" s="84"/>
      <c r="S14" s="84"/>
      <c r="T14" s="84"/>
      <c r="U14" s="84"/>
      <c r="V14" s="84"/>
      <c r="W14" s="84"/>
      <c r="X14" s="84"/>
      <c r="Y14" s="84"/>
      <c r="Z14" s="42"/>
      <c r="AA14" s="42"/>
      <c r="AC14" s="8"/>
      <c r="AD14" s="8"/>
      <c r="AF14" s="10"/>
    </row>
    <row r="15" spans="1:41" s="1" customFormat="1" ht="16.5">
      <c r="A15" s="39"/>
      <c r="B15" s="40" t="s">
        <v>88</v>
      </c>
      <c r="C15" s="41" t="s">
        <v>51</v>
      </c>
      <c r="D15" s="84">
        <v>120000</v>
      </c>
      <c r="E15" s="84">
        <v>120000</v>
      </c>
      <c r="F15" s="84">
        <v>120000</v>
      </c>
      <c r="G15" s="84">
        <v>120000</v>
      </c>
      <c r="H15" s="84">
        <v>120000</v>
      </c>
      <c r="I15" s="84">
        <v>120000</v>
      </c>
      <c r="J15" s="84">
        <v>120000</v>
      </c>
      <c r="K15" s="84">
        <v>120000</v>
      </c>
      <c r="L15" s="84">
        <v>120000</v>
      </c>
      <c r="M15" s="84">
        <v>120000</v>
      </c>
      <c r="N15" s="84">
        <v>120000</v>
      </c>
      <c r="O15" s="84">
        <v>120000</v>
      </c>
      <c r="P15" s="84">
        <v>120000</v>
      </c>
      <c r="Q15" s="84">
        <v>120000</v>
      </c>
      <c r="R15" s="84">
        <v>120000</v>
      </c>
      <c r="S15" s="84">
        <v>120000</v>
      </c>
      <c r="T15" s="84">
        <v>120000</v>
      </c>
      <c r="U15" s="84">
        <v>120000</v>
      </c>
      <c r="V15" s="84">
        <v>120000</v>
      </c>
      <c r="W15" s="84">
        <v>120000</v>
      </c>
      <c r="X15" s="84">
        <v>120000</v>
      </c>
      <c r="Y15" s="84">
        <v>120000</v>
      </c>
      <c r="Z15" s="42">
        <f>SUM(D15:S15)</f>
        <v>1920000</v>
      </c>
      <c r="AA15" s="42">
        <f>AVERAGE(D15:S15)</f>
        <v>120000</v>
      </c>
      <c r="AC15" s="8"/>
      <c r="AD15" s="8"/>
      <c r="AF15" s="12"/>
    </row>
    <row r="16" spans="1:41" s="1" customFormat="1" ht="16.5">
      <c r="A16" s="39"/>
      <c r="B16" s="40" t="s">
        <v>89</v>
      </c>
      <c r="C16" s="38" t="s">
        <v>51</v>
      </c>
      <c r="D16" s="84">
        <v>110000</v>
      </c>
      <c r="E16" s="84">
        <v>110000</v>
      </c>
      <c r="F16" s="84">
        <v>110000</v>
      </c>
      <c r="G16" s="84">
        <v>110000</v>
      </c>
      <c r="H16" s="84">
        <v>110000</v>
      </c>
      <c r="I16" s="84">
        <v>110000</v>
      </c>
      <c r="J16" s="84">
        <v>110000</v>
      </c>
      <c r="K16" s="84">
        <v>110000</v>
      </c>
      <c r="L16" s="84">
        <v>110000</v>
      </c>
      <c r="M16" s="84">
        <v>110000</v>
      </c>
      <c r="N16" s="84">
        <v>110000</v>
      </c>
      <c r="O16" s="84">
        <v>110000</v>
      </c>
      <c r="P16" s="84">
        <v>110000</v>
      </c>
      <c r="Q16" s="84">
        <v>110000</v>
      </c>
      <c r="R16" s="84">
        <v>110000</v>
      </c>
      <c r="S16" s="84">
        <v>110000</v>
      </c>
      <c r="T16" s="84">
        <v>110000</v>
      </c>
      <c r="U16" s="84">
        <v>110000</v>
      </c>
      <c r="V16" s="84">
        <v>110000</v>
      </c>
      <c r="W16" s="84">
        <v>110000</v>
      </c>
      <c r="X16" s="84">
        <v>110000</v>
      </c>
      <c r="Y16" s="84">
        <v>110000</v>
      </c>
      <c r="Z16" s="42">
        <f>SUM(D16:S16)</f>
        <v>1760000</v>
      </c>
      <c r="AA16" s="42">
        <f>AVERAGE(D16:S16)</f>
        <v>110000</v>
      </c>
      <c r="AB16" s="14"/>
      <c r="AC16" s="14"/>
      <c r="AD16" s="8"/>
      <c r="AF16" s="10"/>
    </row>
    <row r="17" spans="1:32" s="1" customFormat="1" ht="16.5">
      <c r="A17" s="39"/>
      <c r="B17" s="40" t="s">
        <v>90</v>
      </c>
      <c r="C17" s="41" t="s">
        <v>51</v>
      </c>
      <c r="D17" s="84">
        <v>34000</v>
      </c>
      <c r="E17" s="84">
        <v>34000</v>
      </c>
      <c r="F17" s="84">
        <v>34000</v>
      </c>
      <c r="G17" s="84">
        <v>34000</v>
      </c>
      <c r="H17" s="84">
        <v>34000</v>
      </c>
      <c r="I17" s="84">
        <v>34000</v>
      </c>
      <c r="J17" s="84">
        <v>34000</v>
      </c>
      <c r="K17" s="84">
        <v>34000</v>
      </c>
      <c r="L17" s="84">
        <v>34000</v>
      </c>
      <c r="M17" s="84">
        <v>34000</v>
      </c>
      <c r="N17" s="84">
        <v>34000</v>
      </c>
      <c r="O17" s="84">
        <v>34000</v>
      </c>
      <c r="P17" s="84">
        <v>34000</v>
      </c>
      <c r="Q17" s="84">
        <v>34000</v>
      </c>
      <c r="R17" s="84">
        <v>34000</v>
      </c>
      <c r="S17" s="84">
        <v>34000</v>
      </c>
      <c r="T17" s="84">
        <v>34000</v>
      </c>
      <c r="U17" s="84">
        <v>34000</v>
      </c>
      <c r="V17" s="84">
        <v>34000</v>
      </c>
      <c r="W17" s="84">
        <v>34000</v>
      </c>
      <c r="X17" s="84">
        <v>34000</v>
      </c>
      <c r="Y17" s="84">
        <v>34000</v>
      </c>
      <c r="Z17" s="42">
        <f>SUM(D17:S17)</f>
        <v>544000</v>
      </c>
      <c r="AA17" s="42">
        <f>AVERAGE(D17:S17)</f>
        <v>34000</v>
      </c>
      <c r="AB17" s="15"/>
      <c r="AC17" s="15"/>
      <c r="AD17" s="8"/>
      <c r="AF17" s="10"/>
    </row>
    <row r="18" spans="1:32" s="1" customFormat="1" ht="16.5">
      <c r="A18" s="39"/>
      <c r="B18" s="40" t="s">
        <v>91</v>
      </c>
      <c r="C18" s="41" t="s">
        <v>51</v>
      </c>
      <c r="D18" s="84">
        <v>70000</v>
      </c>
      <c r="E18" s="84">
        <v>70000</v>
      </c>
      <c r="F18" s="84">
        <v>70000</v>
      </c>
      <c r="G18" s="84">
        <v>70000</v>
      </c>
      <c r="H18" s="84">
        <v>70000</v>
      </c>
      <c r="I18" s="84">
        <v>70000</v>
      </c>
      <c r="J18" s="84">
        <v>70000</v>
      </c>
      <c r="K18" s="84">
        <v>70000</v>
      </c>
      <c r="L18" s="84">
        <v>70000</v>
      </c>
      <c r="M18" s="84">
        <v>70000</v>
      </c>
      <c r="N18" s="84">
        <v>70000</v>
      </c>
      <c r="O18" s="84">
        <v>70000</v>
      </c>
      <c r="P18" s="84">
        <v>70000</v>
      </c>
      <c r="Q18" s="84">
        <v>70000</v>
      </c>
      <c r="R18" s="84">
        <v>70000</v>
      </c>
      <c r="S18" s="84">
        <v>70000</v>
      </c>
      <c r="T18" s="84">
        <v>70000</v>
      </c>
      <c r="U18" s="84">
        <v>70000</v>
      </c>
      <c r="V18" s="84">
        <v>70000</v>
      </c>
      <c r="W18" s="84">
        <v>70000</v>
      </c>
      <c r="X18" s="84">
        <v>70000</v>
      </c>
      <c r="Y18" s="84">
        <v>70000</v>
      </c>
      <c r="Z18" s="42">
        <f>SUM(D18:S18)</f>
        <v>1120000</v>
      </c>
      <c r="AA18" s="42">
        <f>AVERAGE(D18:S18)</f>
        <v>70000</v>
      </c>
      <c r="AB18" s="15"/>
      <c r="AC18" s="15"/>
      <c r="AD18" s="8"/>
      <c r="AF18" s="10"/>
    </row>
    <row r="19" spans="1:32" s="1" customFormat="1" ht="16.5">
      <c r="A19" s="36">
        <v>5</v>
      </c>
      <c r="B19" s="44" t="s">
        <v>96</v>
      </c>
      <c r="C19" s="41"/>
      <c r="D19" s="84"/>
      <c r="E19" s="84"/>
      <c r="F19" s="84"/>
      <c r="G19" s="84"/>
      <c r="H19" s="84"/>
      <c r="I19" s="84"/>
      <c r="J19" s="84"/>
      <c r="K19" s="84"/>
      <c r="L19" s="84"/>
      <c r="M19" s="84"/>
      <c r="N19" s="84"/>
      <c r="O19" s="84"/>
      <c r="P19" s="84"/>
      <c r="Q19" s="84"/>
      <c r="R19" s="84"/>
      <c r="S19" s="84"/>
      <c r="T19" s="84"/>
      <c r="U19" s="84"/>
      <c r="V19" s="84"/>
      <c r="W19" s="84"/>
      <c r="X19" s="84"/>
      <c r="Y19" s="84"/>
      <c r="Z19" s="42"/>
      <c r="AA19" s="42"/>
      <c r="AB19" s="15"/>
      <c r="AC19" s="15"/>
      <c r="AD19" s="8"/>
      <c r="AF19" s="10"/>
    </row>
    <row r="20" spans="1:32" s="1" customFormat="1" ht="16.5">
      <c r="A20" s="39"/>
      <c r="B20" s="40" t="s">
        <v>92</v>
      </c>
      <c r="C20" s="41" t="s">
        <v>51</v>
      </c>
      <c r="D20" s="84">
        <v>19500</v>
      </c>
      <c r="E20" s="84">
        <v>19500</v>
      </c>
      <c r="F20" s="84">
        <v>20000</v>
      </c>
      <c r="G20" s="84">
        <v>20000</v>
      </c>
      <c r="H20" s="84">
        <v>21000</v>
      </c>
      <c r="I20" s="84">
        <v>23500</v>
      </c>
      <c r="J20" s="84">
        <v>24500</v>
      </c>
      <c r="K20" s="84">
        <v>24500</v>
      </c>
      <c r="L20" s="84">
        <v>24000</v>
      </c>
      <c r="M20" s="84">
        <v>24000</v>
      </c>
      <c r="N20" s="84">
        <v>23000</v>
      </c>
      <c r="O20" s="84">
        <v>24000</v>
      </c>
      <c r="P20" s="84">
        <v>24000</v>
      </c>
      <c r="Q20" s="84">
        <v>24000</v>
      </c>
      <c r="R20" s="84">
        <v>23000</v>
      </c>
      <c r="S20" s="84">
        <v>22000</v>
      </c>
      <c r="T20" s="84">
        <v>22000</v>
      </c>
      <c r="U20" s="84">
        <v>22000</v>
      </c>
      <c r="V20" s="84">
        <v>21500</v>
      </c>
      <c r="W20" s="84">
        <v>21000</v>
      </c>
      <c r="X20" s="84">
        <v>21000</v>
      </c>
      <c r="Y20" s="84">
        <v>21000</v>
      </c>
      <c r="Z20" s="42">
        <f>SUM(D20:S20)</f>
        <v>360500</v>
      </c>
      <c r="AA20" s="42">
        <f>AVERAGE(D20:S20)</f>
        <v>22531.25</v>
      </c>
      <c r="AB20" s="15"/>
      <c r="AC20" s="15"/>
      <c r="AD20" s="8"/>
      <c r="AF20" s="10"/>
    </row>
    <row r="21" spans="1:32" ht="16.5">
      <c r="A21" s="39"/>
      <c r="B21" s="40" t="s">
        <v>52</v>
      </c>
      <c r="C21" s="38" t="s">
        <v>51</v>
      </c>
      <c r="D21" s="84">
        <v>37800</v>
      </c>
      <c r="E21" s="84">
        <v>37800</v>
      </c>
      <c r="F21" s="84">
        <v>37800</v>
      </c>
      <c r="G21" s="84">
        <v>37800</v>
      </c>
      <c r="H21" s="84">
        <v>37800</v>
      </c>
      <c r="I21" s="84">
        <v>37800</v>
      </c>
      <c r="J21" s="84">
        <v>37800</v>
      </c>
      <c r="K21" s="84">
        <v>37800</v>
      </c>
      <c r="L21" s="84">
        <v>37800</v>
      </c>
      <c r="M21" s="84">
        <v>37800</v>
      </c>
      <c r="N21" s="84">
        <v>37800</v>
      </c>
      <c r="O21" s="84">
        <v>37800</v>
      </c>
      <c r="P21" s="84">
        <v>37800</v>
      </c>
      <c r="Q21" s="84">
        <v>37800</v>
      </c>
      <c r="R21" s="84">
        <v>37800</v>
      </c>
      <c r="S21" s="84">
        <v>37800</v>
      </c>
      <c r="T21" s="84">
        <v>37800</v>
      </c>
      <c r="U21" s="84">
        <v>37800</v>
      </c>
      <c r="V21" s="84">
        <v>37800</v>
      </c>
      <c r="W21" s="84">
        <v>37800</v>
      </c>
      <c r="X21" s="84">
        <v>37800</v>
      </c>
      <c r="Y21" s="84">
        <v>37800</v>
      </c>
      <c r="Z21" s="42">
        <f>SUM(D21:S21)</f>
        <v>604800</v>
      </c>
      <c r="AA21" s="42">
        <f>AVERAGE(D21:S21)</f>
        <v>37800</v>
      </c>
      <c r="AB21" s="15"/>
      <c r="AC21" s="15"/>
      <c r="AD21" s="8"/>
      <c r="AF21" s="11"/>
    </row>
    <row r="22" spans="1:32" ht="16.5">
      <c r="A22" s="36">
        <v>6</v>
      </c>
      <c r="B22" s="43" t="s">
        <v>97</v>
      </c>
      <c r="C22" s="38"/>
      <c r="D22" s="84"/>
      <c r="E22" s="84"/>
      <c r="F22" s="84"/>
      <c r="G22" s="84"/>
      <c r="H22" s="84"/>
      <c r="I22" s="84"/>
      <c r="J22" s="84"/>
      <c r="K22" s="84"/>
      <c r="L22" s="84"/>
      <c r="M22" s="84"/>
      <c r="N22" s="84"/>
      <c r="O22" s="84"/>
      <c r="P22" s="84"/>
      <c r="Q22" s="84"/>
      <c r="R22" s="84"/>
      <c r="S22" s="84"/>
      <c r="T22" s="84"/>
      <c r="U22" s="84"/>
      <c r="V22" s="84"/>
      <c r="W22" s="84"/>
      <c r="X22" s="84"/>
      <c r="Y22" s="84"/>
      <c r="Z22" s="42"/>
      <c r="AA22" s="42"/>
      <c r="AB22" s="15"/>
      <c r="AC22" s="15"/>
      <c r="AD22" s="8"/>
      <c r="AF22" s="11"/>
    </row>
    <row r="23" spans="1:32" ht="16.5">
      <c r="A23" s="39"/>
      <c r="B23" s="40" t="s">
        <v>53</v>
      </c>
      <c r="C23" s="38" t="s">
        <v>54</v>
      </c>
      <c r="D23" s="84">
        <v>35600</v>
      </c>
      <c r="E23" s="84">
        <v>35600</v>
      </c>
      <c r="F23" s="84">
        <v>35600</v>
      </c>
      <c r="G23" s="84">
        <v>35600</v>
      </c>
      <c r="H23" s="84">
        <v>35600</v>
      </c>
      <c r="I23" s="84">
        <v>35600</v>
      </c>
      <c r="J23" s="84">
        <v>35600</v>
      </c>
      <c r="K23" s="84">
        <v>35600</v>
      </c>
      <c r="L23" s="84">
        <v>35600</v>
      </c>
      <c r="M23" s="84">
        <v>35600</v>
      </c>
      <c r="N23" s="84">
        <v>35600</v>
      </c>
      <c r="O23" s="84">
        <v>35600</v>
      </c>
      <c r="P23" s="84">
        <v>35600</v>
      </c>
      <c r="Q23" s="84">
        <v>35600</v>
      </c>
      <c r="R23" s="84">
        <v>35600</v>
      </c>
      <c r="S23" s="84">
        <v>35600</v>
      </c>
      <c r="T23" s="84">
        <v>35600</v>
      </c>
      <c r="U23" s="84">
        <v>35600</v>
      </c>
      <c r="V23" s="84">
        <v>35600</v>
      </c>
      <c r="W23" s="84">
        <v>35600</v>
      </c>
      <c r="X23" s="84">
        <v>35600</v>
      </c>
      <c r="Y23" s="84">
        <v>35600</v>
      </c>
      <c r="Z23" s="42">
        <f t="shared" ref="Z23:Z28" si="0">SUM(D23:S23)</f>
        <v>569600</v>
      </c>
      <c r="AA23" s="42">
        <f t="shared" ref="AA23:AA28" si="1">AVERAGE(D23:S23)</f>
        <v>35600</v>
      </c>
      <c r="AB23" s="15"/>
      <c r="AC23" s="15"/>
      <c r="AD23" s="8"/>
      <c r="AF23" s="11"/>
    </row>
    <row r="24" spans="1:32" ht="16.5">
      <c r="A24" s="39"/>
      <c r="B24" s="40" t="s">
        <v>55</v>
      </c>
      <c r="C24" s="38" t="s">
        <v>54</v>
      </c>
      <c r="D24" s="84">
        <v>39600</v>
      </c>
      <c r="E24" s="84">
        <v>39600</v>
      </c>
      <c r="F24" s="84">
        <v>39600</v>
      </c>
      <c r="G24" s="84">
        <v>39600</v>
      </c>
      <c r="H24" s="84">
        <v>39600</v>
      </c>
      <c r="I24" s="84">
        <v>39600</v>
      </c>
      <c r="J24" s="84">
        <v>39600</v>
      </c>
      <c r="K24" s="84">
        <v>39600</v>
      </c>
      <c r="L24" s="84">
        <v>39600</v>
      </c>
      <c r="M24" s="84">
        <v>39600</v>
      </c>
      <c r="N24" s="84">
        <v>39600</v>
      </c>
      <c r="O24" s="84">
        <v>39600</v>
      </c>
      <c r="P24" s="84">
        <v>39600</v>
      </c>
      <c r="Q24" s="84">
        <v>39600</v>
      </c>
      <c r="R24" s="84">
        <v>39600</v>
      </c>
      <c r="S24" s="84">
        <v>39600</v>
      </c>
      <c r="T24" s="84">
        <v>39600</v>
      </c>
      <c r="U24" s="84">
        <v>39600</v>
      </c>
      <c r="V24" s="84">
        <v>39600</v>
      </c>
      <c r="W24" s="84">
        <v>39600</v>
      </c>
      <c r="X24" s="84">
        <v>39600</v>
      </c>
      <c r="Y24" s="84">
        <v>39600</v>
      </c>
      <c r="Z24" s="42">
        <f t="shared" si="0"/>
        <v>633600</v>
      </c>
      <c r="AA24" s="42">
        <f t="shared" si="1"/>
        <v>39600</v>
      </c>
      <c r="AB24" s="15"/>
      <c r="AC24" s="15"/>
      <c r="AD24" s="8"/>
      <c r="AF24" s="13"/>
    </row>
    <row r="25" spans="1:32" ht="16.5">
      <c r="A25" s="39"/>
      <c r="B25" s="40" t="s">
        <v>56</v>
      </c>
      <c r="C25" s="38" t="s">
        <v>57</v>
      </c>
      <c r="D25" s="84">
        <v>10000</v>
      </c>
      <c r="E25" s="84">
        <v>10000</v>
      </c>
      <c r="F25" s="84">
        <v>10000</v>
      </c>
      <c r="G25" s="84">
        <v>10000</v>
      </c>
      <c r="H25" s="84">
        <v>10000</v>
      </c>
      <c r="I25" s="84">
        <v>10000</v>
      </c>
      <c r="J25" s="84">
        <v>10000</v>
      </c>
      <c r="K25" s="84">
        <v>10000</v>
      </c>
      <c r="L25" s="84">
        <v>10000</v>
      </c>
      <c r="M25" s="84">
        <v>10000</v>
      </c>
      <c r="N25" s="84">
        <v>10000</v>
      </c>
      <c r="O25" s="84">
        <v>10000</v>
      </c>
      <c r="P25" s="84">
        <v>10000</v>
      </c>
      <c r="Q25" s="84">
        <v>10000</v>
      </c>
      <c r="R25" s="84">
        <v>10000</v>
      </c>
      <c r="S25" s="84">
        <v>10000</v>
      </c>
      <c r="T25" s="84">
        <v>10000</v>
      </c>
      <c r="U25" s="84">
        <v>10000</v>
      </c>
      <c r="V25" s="84">
        <v>10000</v>
      </c>
      <c r="W25" s="84">
        <v>10000</v>
      </c>
      <c r="X25" s="84">
        <v>10000</v>
      </c>
      <c r="Y25" s="84">
        <v>10000</v>
      </c>
      <c r="Z25" s="42">
        <f t="shared" si="0"/>
        <v>160000</v>
      </c>
      <c r="AA25" s="42">
        <f t="shared" si="1"/>
        <v>10000</v>
      </c>
      <c r="AB25" s="15"/>
      <c r="AC25" s="15"/>
      <c r="AD25" s="8"/>
      <c r="AF25" s="13"/>
    </row>
    <row r="26" spans="1:32" ht="16.5">
      <c r="A26" s="39"/>
      <c r="B26" s="40" t="s">
        <v>58</v>
      </c>
      <c r="C26" s="38" t="s">
        <v>57</v>
      </c>
      <c r="D26" s="84">
        <v>10000</v>
      </c>
      <c r="E26" s="84">
        <v>10000</v>
      </c>
      <c r="F26" s="84">
        <v>10000</v>
      </c>
      <c r="G26" s="84">
        <v>10000</v>
      </c>
      <c r="H26" s="84">
        <v>10000</v>
      </c>
      <c r="I26" s="84">
        <v>10000</v>
      </c>
      <c r="J26" s="84">
        <v>10000</v>
      </c>
      <c r="K26" s="84">
        <v>10000</v>
      </c>
      <c r="L26" s="84">
        <v>10000</v>
      </c>
      <c r="M26" s="84">
        <v>10000</v>
      </c>
      <c r="N26" s="84">
        <v>10000</v>
      </c>
      <c r="O26" s="84">
        <v>10000</v>
      </c>
      <c r="P26" s="84">
        <v>10000</v>
      </c>
      <c r="Q26" s="84">
        <v>10000</v>
      </c>
      <c r="R26" s="84">
        <v>10000</v>
      </c>
      <c r="S26" s="84">
        <v>10000</v>
      </c>
      <c r="T26" s="84">
        <v>10000</v>
      </c>
      <c r="U26" s="84">
        <v>10000</v>
      </c>
      <c r="V26" s="84">
        <v>10000</v>
      </c>
      <c r="W26" s="84">
        <v>10000</v>
      </c>
      <c r="X26" s="84">
        <v>10000</v>
      </c>
      <c r="Y26" s="84">
        <v>10000</v>
      </c>
      <c r="Z26" s="42">
        <f t="shared" si="0"/>
        <v>160000</v>
      </c>
      <c r="AA26" s="42">
        <f t="shared" si="1"/>
        <v>10000</v>
      </c>
      <c r="AB26" s="15"/>
      <c r="AC26" s="15"/>
      <c r="AD26" s="8"/>
      <c r="AF26" s="13"/>
    </row>
    <row r="27" spans="1:32" ht="16.5">
      <c r="A27" s="36">
        <v>7</v>
      </c>
      <c r="B27" s="43" t="s">
        <v>59</v>
      </c>
      <c r="C27" s="41" t="s">
        <v>51</v>
      </c>
      <c r="D27" s="84">
        <v>6500</v>
      </c>
      <c r="E27" s="84">
        <v>6500</v>
      </c>
      <c r="F27" s="84">
        <v>6500</v>
      </c>
      <c r="G27" s="84">
        <v>6500</v>
      </c>
      <c r="H27" s="84">
        <v>6500</v>
      </c>
      <c r="I27" s="84">
        <v>6500</v>
      </c>
      <c r="J27" s="84">
        <v>6500</v>
      </c>
      <c r="K27" s="84">
        <v>6500</v>
      </c>
      <c r="L27" s="84">
        <v>6500</v>
      </c>
      <c r="M27" s="84">
        <v>6500</v>
      </c>
      <c r="N27" s="84">
        <v>6500</v>
      </c>
      <c r="O27" s="84">
        <v>6500</v>
      </c>
      <c r="P27" s="84">
        <v>6500</v>
      </c>
      <c r="Q27" s="84">
        <v>6500</v>
      </c>
      <c r="R27" s="84">
        <v>6500</v>
      </c>
      <c r="S27" s="84">
        <v>6500</v>
      </c>
      <c r="T27" s="84">
        <v>6500</v>
      </c>
      <c r="U27" s="84">
        <v>6500</v>
      </c>
      <c r="V27" s="84">
        <v>6500</v>
      </c>
      <c r="W27" s="84">
        <v>6500</v>
      </c>
      <c r="X27" s="84">
        <v>6500</v>
      </c>
      <c r="Y27" s="84">
        <v>6500</v>
      </c>
      <c r="Z27" s="42">
        <f t="shared" si="0"/>
        <v>104000</v>
      </c>
      <c r="AA27" s="42">
        <f t="shared" si="1"/>
        <v>6500</v>
      </c>
      <c r="AB27" s="16"/>
      <c r="AC27" s="16"/>
      <c r="AD27" s="8"/>
      <c r="AF27" s="13"/>
    </row>
    <row r="28" spans="1:32" ht="16.5">
      <c r="A28" s="36">
        <v>8</v>
      </c>
      <c r="B28" s="43" t="s">
        <v>60</v>
      </c>
      <c r="C28" s="41" t="s">
        <v>51</v>
      </c>
      <c r="D28" s="84">
        <v>7500</v>
      </c>
      <c r="E28" s="84">
        <v>7500</v>
      </c>
      <c r="F28" s="84">
        <v>7500</v>
      </c>
      <c r="G28" s="84">
        <v>7500</v>
      </c>
      <c r="H28" s="84">
        <v>7500</v>
      </c>
      <c r="I28" s="84">
        <v>7500</v>
      </c>
      <c r="J28" s="84">
        <v>7500</v>
      </c>
      <c r="K28" s="84">
        <v>7500</v>
      </c>
      <c r="L28" s="84">
        <v>7500</v>
      </c>
      <c r="M28" s="84">
        <v>7500</v>
      </c>
      <c r="N28" s="84">
        <v>7500</v>
      </c>
      <c r="O28" s="84">
        <v>7500</v>
      </c>
      <c r="P28" s="84">
        <v>7500</v>
      </c>
      <c r="Q28" s="84">
        <v>7500</v>
      </c>
      <c r="R28" s="84">
        <v>7500</v>
      </c>
      <c r="S28" s="84">
        <v>7500</v>
      </c>
      <c r="T28" s="84">
        <v>7500</v>
      </c>
      <c r="U28" s="84">
        <v>7500</v>
      </c>
      <c r="V28" s="84">
        <v>7500</v>
      </c>
      <c r="W28" s="84">
        <v>7500</v>
      </c>
      <c r="X28" s="84">
        <v>7500</v>
      </c>
      <c r="Y28" s="84">
        <v>7500</v>
      </c>
      <c r="Z28" s="42">
        <f t="shared" si="0"/>
        <v>120000</v>
      </c>
      <c r="AA28" s="42">
        <f t="shared" si="1"/>
        <v>7500</v>
      </c>
      <c r="AB28" s="15"/>
      <c r="AC28" s="15"/>
      <c r="AD28" s="8"/>
      <c r="AF28" s="13"/>
    </row>
    <row r="29" spans="1:32" ht="16.5">
      <c r="A29" s="36">
        <v>9</v>
      </c>
      <c r="B29" s="43" t="s">
        <v>98</v>
      </c>
      <c r="C29" s="38"/>
      <c r="D29" s="84"/>
      <c r="E29" s="84"/>
      <c r="F29" s="84"/>
      <c r="G29" s="84"/>
      <c r="H29" s="84"/>
      <c r="I29" s="84"/>
      <c r="J29" s="84"/>
      <c r="K29" s="84"/>
      <c r="L29" s="84"/>
      <c r="M29" s="84"/>
      <c r="N29" s="84"/>
      <c r="O29" s="84"/>
      <c r="P29" s="84"/>
      <c r="Q29" s="84"/>
      <c r="R29" s="84"/>
      <c r="S29" s="84"/>
      <c r="T29" s="84"/>
      <c r="U29" s="84"/>
      <c r="V29" s="84"/>
      <c r="W29" s="84"/>
      <c r="X29" s="84"/>
      <c r="Y29" s="84"/>
      <c r="Z29" s="42"/>
      <c r="AA29" s="42"/>
      <c r="AB29" s="15"/>
      <c r="AC29" s="15"/>
      <c r="AD29" s="8"/>
      <c r="AF29" s="13"/>
    </row>
    <row r="30" spans="1:32" ht="16.5">
      <c r="A30" s="39"/>
      <c r="B30" s="40" t="s">
        <v>61</v>
      </c>
      <c r="C30" s="41" t="s">
        <v>51</v>
      </c>
      <c r="D30" s="84">
        <v>9000</v>
      </c>
      <c r="E30" s="84">
        <v>9000</v>
      </c>
      <c r="F30" s="84">
        <v>9000</v>
      </c>
      <c r="G30" s="84">
        <v>9000</v>
      </c>
      <c r="H30" s="84">
        <v>9000</v>
      </c>
      <c r="I30" s="84">
        <v>9000</v>
      </c>
      <c r="J30" s="84">
        <v>9000</v>
      </c>
      <c r="K30" s="84">
        <v>9000</v>
      </c>
      <c r="L30" s="84">
        <v>9000</v>
      </c>
      <c r="M30" s="84">
        <v>9000</v>
      </c>
      <c r="N30" s="84">
        <v>9000</v>
      </c>
      <c r="O30" s="84">
        <v>9000</v>
      </c>
      <c r="P30" s="84">
        <v>9000</v>
      </c>
      <c r="Q30" s="84">
        <v>9000</v>
      </c>
      <c r="R30" s="84">
        <v>9000</v>
      </c>
      <c r="S30" s="84">
        <v>9000</v>
      </c>
      <c r="T30" s="84">
        <v>9000</v>
      </c>
      <c r="U30" s="84">
        <v>9000</v>
      </c>
      <c r="V30" s="84">
        <v>9000</v>
      </c>
      <c r="W30" s="84">
        <v>9000</v>
      </c>
      <c r="X30" s="84">
        <v>9000</v>
      </c>
      <c r="Y30" s="84">
        <v>9000</v>
      </c>
      <c r="Z30" s="42">
        <f>SUM(D30:S30)</f>
        <v>144000</v>
      </c>
      <c r="AA30" s="42">
        <f>AVERAGE(D30:S30)</f>
        <v>9000</v>
      </c>
      <c r="AB30" s="15"/>
      <c r="AC30" s="15"/>
      <c r="AD30" s="8"/>
      <c r="AF30" s="13"/>
    </row>
    <row r="31" spans="1:32" ht="16.5">
      <c r="A31" s="39"/>
      <c r="B31" s="40" t="s">
        <v>62</v>
      </c>
      <c r="C31" s="41" t="s">
        <v>51</v>
      </c>
      <c r="D31" s="84">
        <v>11000</v>
      </c>
      <c r="E31" s="84">
        <v>11000</v>
      </c>
      <c r="F31" s="84">
        <v>11000</v>
      </c>
      <c r="G31" s="84">
        <v>11000</v>
      </c>
      <c r="H31" s="84">
        <v>11000</v>
      </c>
      <c r="I31" s="84">
        <v>11000</v>
      </c>
      <c r="J31" s="84">
        <v>11000</v>
      </c>
      <c r="K31" s="84">
        <v>11000</v>
      </c>
      <c r="L31" s="84">
        <v>11000</v>
      </c>
      <c r="M31" s="84">
        <v>11000</v>
      </c>
      <c r="N31" s="84">
        <v>11500</v>
      </c>
      <c r="O31" s="84">
        <v>11500</v>
      </c>
      <c r="P31" s="84">
        <v>11000</v>
      </c>
      <c r="Q31" s="84">
        <v>11000</v>
      </c>
      <c r="R31" s="84">
        <v>11000</v>
      </c>
      <c r="S31" s="84">
        <v>11000</v>
      </c>
      <c r="T31" s="84">
        <v>11000</v>
      </c>
      <c r="U31" s="84">
        <v>11000</v>
      </c>
      <c r="V31" s="84">
        <v>11000</v>
      </c>
      <c r="W31" s="84">
        <v>11000</v>
      </c>
      <c r="X31" s="84">
        <v>11000</v>
      </c>
      <c r="Y31" s="84">
        <v>11000</v>
      </c>
      <c r="Z31" s="42">
        <f>SUM(D31:S31)</f>
        <v>177000</v>
      </c>
      <c r="AA31" s="42">
        <f>AVERAGE(D31:S31)</f>
        <v>11062.5</v>
      </c>
      <c r="AB31" s="15"/>
      <c r="AC31" s="15"/>
      <c r="AD31" s="8"/>
      <c r="AF31" s="13"/>
    </row>
    <row r="32" spans="1:32" ht="16.5">
      <c r="A32" s="36">
        <v>10</v>
      </c>
      <c r="B32" s="43" t="s">
        <v>99</v>
      </c>
      <c r="C32" s="38"/>
      <c r="D32" s="84"/>
      <c r="E32" s="84"/>
      <c r="F32" s="84"/>
      <c r="G32" s="84"/>
      <c r="H32" s="84"/>
      <c r="I32" s="84"/>
      <c r="J32" s="84"/>
      <c r="K32" s="84"/>
      <c r="L32" s="84"/>
      <c r="M32" s="84"/>
      <c r="N32" s="84"/>
      <c r="O32" s="84"/>
      <c r="P32" s="84"/>
      <c r="Q32" s="84"/>
      <c r="R32" s="84"/>
      <c r="S32" s="84"/>
      <c r="T32" s="84"/>
      <c r="U32" s="84"/>
      <c r="V32" s="84"/>
      <c r="W32" s="84"/>
      <c r="X32" s="84"/>
      <c r="Y32" s="84"/>
      <c r="Z32" s="42"/>
      <c r="AA32" s="42"/>
      <c r="AB32" s="15"/>
      <c r="AC32" s="15"/>
      <c r="AD32" s="8"/>
      <c r="AF32" s="11"/>
    </row>
    <row r="33" spans="1:32" ht="16.5">
      <c r="A33" s="39"/>
      <c r="B33" s="40" t="s">
        <v>63</v>
      </c>
      <c r="C33" s="41" t="s">
        <v>51</v>
      </c>
      <c r="D33" s="84">
        <v>25000</v>
      </c>
      <c r="E33" s="84">
        <v>25000</v>
      </c>
      <c r="F33" s="84">
        <v>25000</v>
      </c>
      <c r="G33" s="84">
        <v>25000</v>
      </c>
      <c r="H33" s="84">
        <v>25000</v>
      </c>
      <c r="I33" s="84">
        <v>35000</v>
      </c>
      <c r="J33" s="84">
        <v>35000</v>
      </c>
      <c r="K33" s="84">
        <v>32000</v>
      </c>
      <c r="L33" s="84">
        <v>32000</v>
      </c>
      <c r="M33" s="84">
        <v>35000</v>
      </c>
      <c r="N33" s="84">
        <v>35000</v>
      </c>
      <c r="O33" s="84">
        <v>32000</v>
      </c>
      <c r="P33" s="84">
        <v>25000</v>
      </c>
      <c r="Q33" s="84">
        <v>25000</v>
      </c>
      <c r="R33" s="84">
        <v>25000</v>
      </c>
      <c r="S33" s="84">
        <v>30000</v>
      </c>
      <c r="T33" s="84">
        <v>30000</v>
      </c>
      <c r="U33" s="84">
        <v>35000</v>
      </c>
      <c r="V33" s="84">
        <v>35000</v>
      </c>
      <c r="W33" s="84">
        <v>35000</v>
      </c>
      <c r="X33" s="84">
        <v>35000</v>
      </c>
      <c r="Y33" s="84">
        <v>35000</v>
      </c>
      <c r="Z33" s="42">
        <f t="shared" ref="Z33:Z42" si="2">SUM(D33:S33)</f>
        <v>466000</v>
      </c>
      <c r="AA33" s="42">
        <f t="shared" ref="AA33:AA42" si="3">AVERAGE(D33:S33)</f>
        <v>29125</v>
      </c>
      <c r="AB33" s="15"/>
      <c r="AC33" s="15"/>
      <c r="AD33" s="8"/>
      <c r="AF33" s="11"/>
    </row>
    <row r="34" spans="1:32" ht="16.5">
      <c r="A34" s="39"/>
      <c r="B34" s="40" t="s">
        <v>64</v>
      </c>
      <c r="C34" s="41" t="s">
        <v>51</v>
      </c>
      <c r="D34" s="84">
        <v>30000</v>
      </c>
      <c r="E34" s="84">
        <v>30000</v>
      </c>
      <c r="F34" s="84">
        <v>32000</v>
      </c>
      <c r="G34" s="84">
        <v>32000</v>
      </c>
      <c r="H34" s="84">
        <v>32000</v>
      </c>
      <c r="I34" s="84">
        <v>35000</v>
      </c>
      <c r="J34" s="84">
        <v>35000</v>
      </c>
      <c r="K34" s="84">
        <v>35000</v>
      </c>
      <c r="L34" s="84">
        <v>32000</v>
      </c>
      <c r="M34" s="84">
        <v>32000</v>
      </c>
      <c r="N34" s="84">
        <v>32000</v>
      </c>
      <c r="O34" s="84">
        <v>32000</v>
      </c>
      <c r="P34" s="84">
        <v>30000</v>
      </c>
      <c r="Q34" s="84">
        <v>30000</v>
      </c>
      <c r="R34" s="84">
        <v>30000</v>
      </c>
      <c r="S34" s="84">
        <v>35000</v>
      </c>
      <c r="T34" s="84">
        <v>35000</v>
      </c>
      <c r="U34" s="84">
        <v>30000</v>
      </c>
      <c r="V34" s="84">
        <v>32000</v>
      </c>
      <c r="W34" s="84">
        <v>34000</v>
      </c>
      <c r="X34" s="84">
        <v>35000</v>
      </c>
      <c r="Y34" s="84">
        <v>30000</v>
      </c>
      <c r="Z34" s="42">
        <f t="shared" si="2"/>
        <v>514000</v>
      </c>
      <c r="AA34" s="42">
        <f t="shared" si="3"/>
        <v>32125</v>
      </c>
      <c r="AB34" s="15"/>
      <c r="AC34" s="15"/>
      <c r="AD34" s="8"/>
      <c r="AF34" s="11"/>
    </row>
    <row r="35" spans="1:32" ht="16.5">
      <c r="A35" s="39"/>
      <c r="B35" s="40" t="s">
        <v>65</v>
      </c>
      <c r="C35" s="41" t="s">
        <v>51</v>
      </c>
      <c r="D35" s="84">
        <v>18000</v>
      </c>
      <c r="E35" s="84">
        <v>20000</v>
      </c>
      <c r="F35" s="84">
        <v>20000</v>
      </c>
      <c r="G35" s="84">
        <v>20000</v>
      </c>
      <c r="H35" s="84">
        <v>20000</v>
      </c>
      <c r="I35" s="84">
        <v>20000</v>
      </c>
      <c r="J35" s="84">
        <v>20000</v>
      </c>
      <c r="K35" s="84">
        <v>18000</v>
      </c>
      <c r="L35" s="84">
        <v>18000</v>
      </c>
      <c r="M35" s="84">
        <v>18000</v>
      </c>
      <c r="N35" s="84">
        <v>18000</v>
      </c>
      <c r="O35" s="84">
        <v>18000</v>
      </c>
      <c r="P35" s="84">
        <v>18000</v>
      </c>
      <c r="Q35" s="84">
        <v>18000</v>
      </c>
      <c r="R35" s="84">
        <v>18000</v>
      </c>
      <c r="S35" s="84">
        <v>22000</v>
      </c>
      <c r="T35" s="84">
        <v>22000</v>
      </c>
      <c r="U35" s="84">
        <v>22000</v>
      </c>
      <c r="V35" s="84">
        <v>24000</v>
      </c>
      <c r="W35" s="84">
        <v>27000</v>
      </c>
      <c r="X35" s="84">
        <v>35000</v>
      </c>
      <c r="Y35" s="84">
        <v>40000</v>
      </c>
      <c r="Z35" s="42">
        <f t="shared" si="2"/>
        <v>304000</v>
      </c>
      <c r="AA35" s="42">
        <f t="shared" si="3"/>
        <v>19000</v>
      </c>
      <c r="AB35" s="15"/>
      <c r="AC35" s="15"/>
      <c r="AD35" s="8"/>
      <c r="AF35" s="11"/>
    </row>
    <row r="36" spans="1:32" ht="16.5">
      <c r="A36" s="39"/>
      <c r="B36" s="40" t="s">
        <v>66</v>
      </c>
      <c r="C36" s="41" t="s">
        <v>51</v>
      </c>
      <c r="D36" s="84">
        <v>15000</v>
      </c>
      <c r="E36" s="84">
        <v>15000</v>
      </c>
      <c r="F36" s="84">
        <v>16000</v>
      </c>
      <c r="G36" s="84">
        <v>16000</v>
      </c>
      <c r="H36" s="84">
        <v>16000</v>
      </c>
      <c r="I36" s="84">
        <v>16000</v>
      </c>
      <c r="J36" s="84">
        <v>16000</v>
      </c>
      <c r="K36" s="84">
        <v>15000</v>
      </c>
      <c r="L36" s="84">
        <v>15000</v>
      </c>
      <c r="M36" s="84">
        <v>12000</v>
      </c>
      <c r="N36" s="84">
        <v>12000</v>
      </c>
      <c r="O36" s="84">
        <v>12000</v>
      </c>
      <c r="P36" s="84">
        <v>12000</v>
      </c>
      <c r="Q36" s="84">
        <v>12000</v>
      </c>
      <c r="R36" s="84">
        <v>12000</v>
      </c>
      <c r="S36" s="84">
        <v>15000</v>
      </c>
      <c r="T36" s="84">
        <v>15000</v>
      </c>
      <c r="U36" s="84">
        <v>20000</v>
      </c>
      <c r="V36" s="84">
        <v>20000</v>
      </c>
      <c r="W36" s="84">
        <v>24000</v>
      </c>
      <c r="X36" s="84">
        <v>25000</v>
      </c>
      <c r="Y36" s="84">
        <v>25000</v>
      </c>
      <c r="Z36" s="42">
        <f t="shared" si="2"/>
        <v>227000</v>
      </c>
      <c r="AA36" s="42">
        <f t="shared" si="3"/>
        <v>14187.5</v>
      </c>
      <c r="AB36" s="15"/>
      <c r="AC36" s="15"/>
      <c r="AD36" s="8"/>
      <c r="AF36" s="11"/>
    </row>
    <row r="37" spans="1:32" ht="16.5">
      <c r="A37" s="36">
        <v>11</v>
      </c>
      <c r="B37" s="43" t="s">
        <v>67</v>
      </c>
      <c r="C37" s="41" t="s">
        <v>51</v>
      </c>
      <c r="D37" s="84">
        <v>20000</v>
      </c>
      <c r="E37" s="84">
        <v>20000</v>
      </c>
      <c r="F37" s="84">
        <v>20000</v>
      </c>
      <c r="G37" s="84">
        <v>20000</v>
      </c>
      <c r="H37" s="84">
        <v>20000</v>
      </c>
      <c r="I37" s="84">
        <v>20000</v>
      </c>
      <c r="J37" s="84">
        <v>20000</v>
      </c>
      <c r="K37" s="84">
        <v>20000</v>
      </c>
      <c r="L37" s="84">
        <v>20000</v>
      </c>
      <c r="M37" s="84">
        <v>20000</v>
      </c>
      <c r="N37" s="84">
        <v>18000</v>
      </c>
      <c r="O37" s="84">
        <v>18000</v>
      </c>
      <c r="P37" s="84">
        <v>18000</v>
      </c>
      <c r="Q37" s="84">
        <v>18000</v>
      </c>
      <c r="R37" s="84">
        <v>18000</v>
      </c>
      <c r="S37" s="84">
        <v>18000</v>
      </c>
      <c r="T37" s="84">
        <v>18000</v>
      </c>
      <c r="U37" s="84">
        <v>15000</v>
      </c>
      <c r="V37" s="84">
        <v>15000</v>
      </c>
      <c r="W37" s="84">
        <v>15000</v>
      </c>
      <c r="X37" s="84">
        <v>15000</v>
      </c>
      <c r="Y37" s="84">
        <v>15000</v>
      </c>
      <c r="Z37" s="42">
        <f t="shared" si="2"/>
        <v>308000</v>
      </c>
      <c r="AA37" s="42">
        <f t="shared" si="3"/>
        <v>19250</v>
      </c>
      <c r="AB37" s="15"/>
      <c r="AC37" s="15"/>
      <c r="AD37" s="8"/>
      <c r="AF37" s="11"/>
    </row>
    <row r="38" spans="1:32" ht="16.5">
      <c r="A38" s="36">
        <v>12</v>
      </c>
      <c r="B38" s="44" t="s">
        <v>68</v>
      </c>
      <c r="C38" s="41" t="s">
        <v>51</v>
      </c>
      <c r="D38" s="84">
        <v>26000</v>
      </c>
      <c r="E38" s="84">
        <v>26000</v>
      </c>
      <c r="F38" s="84">
        <v>26000</v>
      </c>
      <c r="G38" s="84">
        <v>26000</v>
      </c>
      <c r="H38" s="84">
        <v>26000</v>
      </c>
      <c r="I38" s="84">
        <v>26000</v>
      </c>
      <c r="J38" s="84">
        <v>26000</v>
      </c>
      <c r="K38" s="84">
        <v>25000</v>
      </c>
      <c r="L38" s="84">
        <v>25000</v>
      </c>
      <c r="M38" s="84">
        <v>25000</v>
      </c>
      <c r="N38" s="84">
        <v>25000</v>
      </c>
      <c r="O38" s="84">
        <v>25000</v>
      </c>
      <c r="P38" s="84">
        <v>25000</v>
      </c>
      <c r="Q38" s="84">
        <v>25000</v>
      </c>
      <c r="R38" s="84">
        <v>25000</v>
      </c>
      <c r="S38" s="84">
        <v>25000</v>
      </c>
      <c r="T38" s="84">
        <v>25000</v>
      </c>
      <c r="U38" s="84">
        <v>25000</v>
      </c>
      <c r="V38" s="84">
        <v>25000</v>
      </c>
      <c r="W38" s="84">
        <v>25000</v>
      </c>
      <c r="X38" s="84">
        <v>25000</v>
      </c>
      <c r="Y38" s="84">
        <v>25000</v>
      </c>
      <c r="Z38" s="42">
        <f t="shared" si="2"/>
        <v>407000</v>
      </c>
      <c r="AA38" s="42">
        <f t="shared" si="3"/>
        <v>25437.5</v>
      </c>
      <c r="AB38" s="15"/>
      <c r="AC38" s="15"/>
      <c r="AD38" s="8"/>
      <c r="AF38" s="11"/>
    </row>
    <row r="39" spans="1:32" ht="16.5">
      <c r="A39" s="36"/>
      <c r="B39" s="44" t="s">
        <v>69</v>
      </c>
      <c r="C39" s="38" t="s">
        <v>51</v>
      </c>
      <c r="D39" s="84">
        <v>22000</v>
      </c>
      <c r="E39" s="84">
        <v>22000</v>
      </c>
      <c r="F39" s="84">
        <v>22000</v>
      </c>
      <c r="G39" s="84">
        <v>22000</v>
      </c>
      <c r="H39" s="84">
        <v>22000</v>
      </c>
      <c r="I39" s="84">
        <v>22000</v>
      </c>
      <c r="J39" s="84">
        <v>22000</v>
      </c>
      <c r="K39" s="84">
        <v>22000</v>
      </c>
      <c r="L39" s="84">
        <v>22000</v>
      </c>
      <c r="M39" s="84">
        <v>22000</v>
      </c>
      <c r="N39" s="84">
        <v>22000</v>
      </c>
      <c r="O39" s="84">
        <v>22000</v>
      </c>
      <c r="P39" s="84">
        <v>22000</v>
      </c>
      <c r="Q39" s="84">
        <v>22000</v>
      </c>
      <c r="R39" s="84">
        <v>22000</v>
      </c>
      <c r="S39" s="84">
        <v>22000</v>
      </c>
      <c r="T39" s="84">
        <v>22000</v>
      </c>
      <c r="U39" s="84">
        <v>22000</v>
      </c>
      <c r="V39" s="84">
        <v>22000</v>
      </c>
      <c r="W39" s="84">
        <v>22000</v>
      </c>
      <c r="X39" s="84">
        <v>22000</v>
      </c>
      <c r="Y39" s="84">
        <v>22000</v>
      </c>
      <c r="Z39" s="42">
        <f t="shared" si="2"/>
        <v>352000</v>
      </c>
      <c r="AA39" s="42">
        <f t="shared" si="3"/>
        <v>22000</v>
      </c>
      <c r="AB39" s="15"/>
      <c r="AC39" s="15"/>
      <c r="AD39" s="8"/>
      <c r="AF39" s="11"/>
    </row>
    <row r="40" spans="1:32" ht="16.5">
      <c r="A40" s="36">
        <v>13</v>
      </c>
      <c r="B40" s="43" t="s">
        <v>70</v>
      </c>
      <c r="C40" s="41" t="s">
        <v>51</v>
      </c>
      <c r="D40" s="84">
        <v>40000</v>
      </c>
      <c r="E40" s="84">
        <v>40000</v>
      </c>
      <c r="F40" s="84">
        <v>40000</v>
      </c>
      <c r="G40" s="84">
        <v>40000</v>
      </c>
      <c r="H40" s="84">
        <v>40000</v>
      </c>
      <c r="I40" s="84">
        <v>40000</v>
      </c>
      <c r="J40" s="84">
        <v>40000</v>
      </c>
      <c r="K40" s="84">
        <v>40000</v>
      </c>
      <c r="L40" s="84">
        <v>40000</v>
      </c>
      <c r="M40" s="84">
        <v>40000</v>
      </c>
      <c r="N40" s="84">
        <v>40000</v>
      </c>
      <c r="O40" s="84">
        <v>40000</v>
      </c>
      <c r="P40" s="84">
        <v>40000</v>
      </c>
      <c r="Q40" s="84">
        <v>40000</v>
      </c>
      <c r="R40" s="84">
        <v>40000</v>
      </c>
      <c r="S40" s="84">
        <v>40000</v>
      </c>
      <c r="T40" s="84">
        <v>40000</v>
      </c>
      <c r="U40" s="84">
        <v>40000</v>
      </c>
      <c r="V40" s="84">
        <v>40000</v>
      </c>
      <c r="W40" s="84">
        <v>40000</v>
      </c>
      <c r="X40" s="84">
        <v>40000</v>
      </c>
      <c r="Y40" s="84">
        <v>40000</v>
      </c>
      <c r="Z40" s="42">
        <f t="shared" si="2"/>
        <v>640000</v>
      </c>
      <c r="AA40" s="42">
        <f t="shared" si="3"/>
        <v>40000</v>
      </c>
      <c r="AB40" s="15"/>
      <c r="AC40" s="15"/>
      <c r="AD40" s="8"/>
      <c r="AF40" s="11"/>
    </row>
    <row r="41" spans="1:32" ht="16.5">
      <c r="A41" s="36"/>
      <c r="B41" s="43" t="s">
        <v>1</v>
      </c>
      <c r="C41" s="41" t="s">
        <v>51</v>
      </c>
      <c r="D41" s="84">
        <v>55000</v>
      </c>
      <c r="E41" s="84">
        <v>55000</v>
      </c>
      <c r="F41" s="84">
        <v>55000</v>
      </c>
      <c r="G41" s="84">
        <v>55000</v>
      </c>
      <c r="H41" s="84">
        <v>55000</v>
      </c>
      <c r="I41" s="84">
        <v>55000</v>
      </c>
      <c r="J41" s="84">
        <v>55000</v>
      </c>
      <c r="K41" s="84">
        <v>55000</v>
      </c>
      <c r="L41" s="84">
        <v>55000</v>
      </c>
      <c r="M41" s="84">
        <v>55000</v>
      </c>
      <c r="N41" s="84">
        <v>55000</v>
      </c>
      <c r="O41" s="84">
        <v>55000</v>
      </c>
      <c r="P41" s="84">
        <v>55000</v>
      </c>
      <c r="Q41" s="84">
        <v>55000</v>
      </c>
      <c r="R41" s="84">
        <v>55000</v>
      </c>
      <c r="S41" s="84">
        <v>55000</v>
      </c>
      <c r="T41" s="84">
        <v>55000</v>
      </c>
      <c r="U41" s="84">
        <v>55000</v>
      </c>
      <c r="V41" s="84">
        <v>55000</v>
      </c>
      <c r="W41" s="84">
        <v>55000</v>
      </c>
      <c r="X41" s="84">
        <v>55000</v>
      </c>
      <c r="Y41" s="84">
        <v>55000</v>
      </c>
      <c r="Z41" s="42">
        <f t="shared" si="2"/>
        <v>880000</v>
      </c>
      <c r="AA41" s="42">
        <f t="shared" si="3"/>
        <v>55000</v>
      </c>
      <c r="AB41" s="15"/>
      <c r="AC41" s="15"/>
    </row>
    <row r="42" spans="1:32" ht="16.5">
      <c r="A42" s="36"/>
      <c r="B42" s="43" t="s">
        <v>2</v>
      </c>
      <c r="C42" s="41" t="s">
        <v>51</v>
      </c>
      <c r="D42" s="84">
        <v>35000</v>
      </c>
      <c r="E42" s="84">
        <v>35000</v>
      </c>
      <c r="F42" s="84">
        <v>35000</v>
      </c>
      <c r="G42" s="84">
        <v>35000</v>
      </c>
      <c r="H42" s="84">
        <v>35000</v>
      </c>
      <c r="I42" s="84">
        <v>35000</v>
      </c>
      <c r="J42" s="84">
        <v>35000</v>
      </c>
      <c r="K42" s="84">
        <v>35000</v>
      </c>
      <c r="L42" s="84">
        <v>35000</v>
      </c>
      <c r="M42" s="84">
        <v>35000</v>
      </c>
      <c r="N42" s="84">
        <v>35000</v>
      </c>
      <c r="O42" s="84">
        <v>35000</v>
      </c>
      <c r="P42" s="84">
        <v>35000</v>
      </c>
      <c r="Q42" s="84">
        <v>35000</v>
      </c>
      <c r="R42" s="84">
        <v>35000</v>
      </c>
      <c r="S42" s="84">
        <v>35000</v>
      </c>
      <c r="T42" s="84">
        <v>35000</v>
      </c>
      <c r="U42" s="84">
        <v>35000</v>
      </c>
      <c r="V42" s="84">
        <v>35000</v>
      </c>
      <c r="W42" s="84">
        <v>35000</v>
      </c>
      <c r="X42" s="84">
        <v>35000</v>
      </c>
      <c r="Y42" s="84">
        <v>35000</v>
      </c>
      <c r="Z42" s="42">
        <f t="shared" si="2"/>
        <v>560000</v>
      </c>
      <c r="AA42" s="42">
        <f t="shared" si="3"/>
        <v>35000</v>
      </c>
      <c r="AB42" s="15"/>
      <c r="AC42" s="15"/>
    </row>
    <row r="43" spans="1:32" ht="16.5">
      <c r="A43" s="36">
        <v>14</v>
      </c>
      <c r="B43" s="43" t="s">
        <v>100</v>
      </c>
      <c r="C43" s="38"/>
      <c r="D43" s="84"/>
      <c r="E43" s="84"/>
      <c r="F43" s="84"/>
      <c r="G43" s="84"/>
      <c r="H43" s="84"/>
      <c r="I43" s="84"/>
      <c r="J43" s="84"/>
      <c r="K43" s="84"/>
      <c r="L43" s="84"/>
      <c r="M43" s="84"/>
      <c r="N43" s="84"/>
      <c r="O43" s="84"/>
      <c r="P43" s="84"/>
      <c r="Q43" s="84"/>
      <c r="R43" s="84"/>
      <c r="S43" s="84"/>
      <c r="T43" s="84"/>
      <c r="U43" s="84"/>
      <c r="V43" s="84"/>
      <c r="W43" s="84"/>
      <c r="X43" s="84"/>
      <c r="Y43" s="84"/>
      <c r="Z43" s="42"/>
      <c r="AA43" s="42"/>
      <c r="AB43" s="15"/>
      <c r="AC43" s="15"/>
    </row>
    <row r="44" spans="1:32" ht="16.5">
      <c r="A44" s="39"/>
      <c r="B44" s="45" t="s">
        <v>71</v>
      </c>
      <c r="C44" s="38" t="s">
        <v>72</v>
      </c>
      <c r="D44" s="84">
        <v>1500</v>
      </c>
      <c r="E44" s="84">
        <v>1500</v>
      </c>
      <c r="F44" s="84">
        <v>1500</v>
      </c>
      <c r="G44" s="84">
        <v>1500</v>
      </c>
      <c r="H44" s="84">
        <v>1500</v>
      </c>
      <c r="I44" s="84">
        <v>1500</v>
      </c>
      <c r="J44" s="84">
        <v>1500</v>
      </c>
      <c r="K44" s="84">
        <v>1500</v>
      </c>
      <c r="L44" s="84">
        <v>1500</v>
      </c>
      <c r="M44" s="84">
        <v>1500</v>
      </c>
      <c r="N44" s="84">
        <v>1500</v>
      </c>
      <c r="O44" s="84">
        <v>1500</v>
      </c>
      <c r="P44" s="84">
        <v>1500</v>
      </c>
      <c r="Q44" s="84">
        <v>1500</v>
      </c>
      <c r="R44" s="84">
        <v>1500</v>
      </c>
      <c r="S44" s="84">
        <v>1500</v>
      </c>
      <c r="T44" s="84">
        <v>1500</v>
      </c>
      <c r="U44" s="84">
        <v>1500</v>
      </c>
      <c r="V44" s="84">
        <v>1500</v>
      </c>
      <c r="W44" s="84">
        <v>1500</v>
      </c>
      <c r="X44" s="84">
        <v>1500</v>
      </c>
      <c r="Y44" s="84">
        <v>1500</v>
      </c>
      <c r="Z44" s="42">
        <f>SUM(D44:S44)</f>
        <v>24000</v>
      </c>
      <c r="AA44" s="42">
        <f>AVERAGE(D44:S44)</f>
        <v>1500</v>
      </c>
      <c r="AB44" s="15"/>
      <c r="AC44" s="15"/>
    </row>
    <row r="45" spans="1:32" ht="16.5">
      <c r="A45" s="39"/>
      <c r="B45" s="40" t="s">
        <v>73</v>
      </c>
      <c r="C45" s="38" t="s">
        <v>51</v>
      </c>
      <c r="D45" s="84">
        <v>9000</v>
      </c>
      <c r="E45" s="84">
        <v>9000</v>
      </c>
      <c r="F45" s="84">
        <v>9000</v>
      </c>
      <c r="G45" s="84">
        <v>9000</v>
      </c>
      <c r="H45" s="84">
        <v>9000</v>
      </c>
      <c r="I45" s="84">
        <v>9000</v>
      </c>
      <c r="J45" s="84">
        <v>9000</v>
      </c>
      <c r="K45" s="84">
        <v>9000</v>
      </c>
      <c r="L45" s="84">
        <v>9000</v>
      </c>
      <c r="M45" s="84">
        <v>9000</v>
      </c>
      <c r="N45" s="84">
        <v>9000</v>
      </c>
      <c r="O45" s="84">
        <v>9000</v>
      </c>
      <c r="P45" s="84">
        <v>9000</v>
      </c>
      <c r="Q45" s="84">
        <v>9000</v>
      </c>
      <c r="R45" s="84">
        <v>9000</v>
      </c>
      <c r="S45" s="84">
        <v>9000</v>
      </c>
      <c r="T45" s="84">
        <v>9000</v>
      </c>
      <c r="U45" s="84">
        <v>9000</v>
      </c>
      <c r="V45" s="84">
        <v>9000</v>
      </c>
      <c r="W45" s="84">
        <v>9000</v>
      </c>
      <c r="X45" s="84">
        <v>9000</v>
      </c>
      <c r="Y45" s="84">
        <v>9000</v>
      </c>
      <c r="Z45" s="42">
        <f>SUM(D45:S45)</f>
        <v>144000</v>
      </c>
      <c r="AA45" s="42">
        <f>AVERAGE(D45:S45)</f>
        <v>9000</v>
      </c>
      <c r="AB45" s="15"/>
      <c r="AC45" s="15"/>
      <c r="AD45" s="65"/>
    </row>
    <row r="46" spans="1:32" ht="16.5">
      <c r="A46" s="36">
        <v>15</v>
      </c>
      <c r="B46" s="43" t="s">
        <v>101</v>
      </c>
      <c r="C46" s="38"/>
      <c r="D46" s="84"/>
      <c r="E46" s="84"/>
      <c r="F46" s="84"/>
      <c r="G46" s="84"/>
      <c r="H46" s="84"/>
      <c r="I46" s="84"/>
      <c r="J46" s="84"/>
      <c r="K46" s="84"/>
      <c r="L46" s="84"/>
      <c r="M46" s="84"/>
      <c r="N46" s="84"/>
      <c r="O46" s="84"/>
      <c r="P46" s="84"/>
      <c r="Q46" s="84"/>
      <c r="R46" s="84"/>
      <c r="S46" s="84"/>
      <c r="T46" s="84"/>
      <c r="U46" s="84"/>
      <c r="V46" s="84"/>
      <c r="W46" s="84"/>
      <c r="X46" s="84"/>
      <c r="Y46" s="84"/>
      <c r="Z46" s="42"/>
      <c r="AA46" s="42"/>
      <c r="AB46" s="15"/>
      <c r="AC46" s="15"/>
    </row>
    <row r="47" spans="1:32" ht="16.5">
      <c r="A47" s="39"/>
      <c r="B47" s="40" t="s">
        <v>74</v>
      </c>
      <c r="C47" s="38" t="s">
        <v>75</v>
      </c>
      <c r="D47" s="84">
        <v>3000</v>
      </c>
      <c r="E47" s="84">
        <v>3000</v>
      </c>
      <c r="F47" s="84">
        <v>3000</v>
      </c>
      <c r="G47" s="84">
        <v>3000</v>
      </c>
      <c r="H47" s="84">
        <v>3000</v>
      </c>
      <c r="I47" s="84">
        <v>3000</v>
      </c>
      <c r="J47" s="84">
        <v>3000</v>
      </c>
      <c r="K47" s="84">
        <v>3000</v>
      </c>
      <c r="L47" s="84">
        <v>3000</v>
      </c>
      <c r="M47" s="84">
        <v>3000</v>
      </c>
      <c r="N47" s="84">
        <v>3000</v>
      </c>
      <c r="O47" s="84">
        <v>3000</v>
      </c>
      <c r="P47" s="84">
        <v>3000</v>
      </c>
      <c r="Q47" s="84">
        <v>3000</v>
      </c>
      <c r="R47" s="84">
        <v>3000</v>
      </c>
      <c r="S47" s="84">
        <v>3000</v>
      </c>
      <c r="T47" s="84">
        <v>3000</v>
      </c>
      <c r="U47" s="84">
        <v>3000</v>
      </c>
      <c r="V47" s="84">
        <v>3000</v>
      </c>
      <c r="W47" s="84">
        <v>3000</v>
      </c>
      <c r="X47" s="84">
        <v>3000</v>
      </c>
      <c r="Y47" s="84">
        <v>3000</v>
      </c>
      <c r="Z47" s="42">
        <f>SUM(D47:S47)</f>
        <v>48000</v>
      </c>
      <c r="AA47" s="42">
        <f>AVERAGE(D47:S47)</f>
        <v>3000</v>
      </c>
      <c r="AB47" s="15"/>
      <c r="AC47" s="15"/>
    </row>
    <row r="48" spans="1:32" ht="16.5">
      <c r="A48" s="36">
        <v>16</v>
      </c>
      <c r="B48" s="43" t="s">
        <v>76</v>
      </c>
      <c r="C48" s="41" t="s">
        <v>51</v>
      </c>
      <c r="D48" s="84">
        <v>26000</v>
      </c>
      <c r="E48" s="84">
        <v>26000</v>
      </c>
      <c r="F48" s="84">
        <v>26000</v>
      </c>
      <c r="G48" s="84">
        <v>26000</v>
      </c>
      <c r="H48" s="84">
        <v>26000</v>
      </c>
      <c r="I48" s="84">
        <v>26000</v>
      </c>
      <c r="J48" s="84">
        <v>26000</v>
      </c>
      <c r="K48" s="84">
        <v>26000</v>
      </c>
      <c r="L48" s="84">
        <v>26000</v>
      </c>
      <c r="M48" s="84">
        <v>26000</v>
      </c>
      <c r="N48" s="84">
        <v>26000</v>
      </c>
      <c r="O48" s="84">
        <v>26000</v>
      </c>
      <c r="P48" s="84">
        <v>26000</v>
      </c>
      <c r="Q48" s="84">
        <v>26000</v>
      </c>
      <c r="R48" s="84">
        <v>26000</v>
      </c>
      <c r="S48" s="84">
        <v>26000</v>
      </c>
      <c r="T48" s="84">
        <v>26000</v>
      </c>
      <c r="U48" s="84">
        <v>26000</v>
      </c>
      <c r="V48" s="84">
        <v>26000</v>
      </c>
      <c r="W48" s="84">
        <v>26000</v>
      </c>
      <c r="X48" s="84">
        <v>26000</v>
      </c>
      <c r="Y48" s="84">
        <v>26000</v>
      </c>
      <c r="Z48" s="42">
        <f>SUM(D48:S48)</f>
        <v>416000</v>
      </c>
      <c r="AA48" s="42">
        <f>AVERAGE(D48:S48)</f>
        <v>26000</v>
      </c>
      <c r="AB48" s="15"/>
      <c r="AC48" s="15"/>
    </row>
    <row r="49" spans="1:29" ht="16.5">
      <c r="A49" s="36">
        <v>17</v>
      </c>
      <c r="B49" s="43" t="s">
        <v>77</v>
      </c>
      <c r="C49" s="41" t="s">
        <v>51</v>
      </c>
      <c r="D49" s="84">
        <v>24000</v>
      </c>
      <c r="E49" s="84">
        <v>24000</v>
      </c>
      <c r="F49" s="84">
        <v>24000</v>
      </c>
      <c r="G49" s="84">
        <v>24000</v>
      </c>
      <c r="H49" s="84">
        <v>24000</v>
      </c>
      <c r="I49" s="84">
        <v>24000</v>
      </c>
      <c r="J49" s="84">
        <v>24000</v>
      </c>
      <c r="K49" s="84">
        <v>24000</v>
      </c>
      <c r="L49" s="84">
        <v>24000</v>
      </c>
      <c r="M49" s="84">
        <v>24000</v>
      </c>
      <c r="N49" s="84">
        <v>23000</v>
      </c>
      <c r="O49" s="84">
        <v>23000</v>
      </c>
      <c r="P49" s="84">
        <v>23000</v>
      </c>
      <c r="Q49" s="84">
        <v>23000</v>
      </c>
      <c r="R49" s="84">
        <v>23000</v>
      </c>
      <c r="S49" s="84">
        <v>23000</v>
      </c>
      <c r="T49" s="84">
        <v>23000</v>
      </c>
      <c r="U49" s="84">
        <v>23000</v>
      </c>
      <c r="V49" s="84">
        <v>23000</v>
      </c>
      <c r="W49" s="84">
        <v>23000</v>
      </c>
      <c r="X49" s="84">
        <v>23000</v>
      </c>
      <c r="Y49" s="84">
        <v>23000</v>
      </c>
      <c r="Z49" s="42">
        <f>SUM(D49:S49)</f>
        <v>378000</v>
      </c>
      <c r="AA49" s="42">
        <f>AVERAGE(D49:S49)</f>
        <v>23625</v>
      </c>
      <c r="AB49" s="15"/>
      <c r="AC49" s="15"/>
    </row>
    <row r="50" spans="1:29" ht="16.5">
      <c r="A50" s="36">
        <v>18</v>
      </c>
      <c r="B50" s="43" t="s">
        <v>78</v>
      </c>
      <c r="C50" s="41" t="s">
        <v>51</v>
      </c>
      <c r="D50" s="85">
        <v>3000</v>
      </c>
      <c r="E50" s="85">
        <v>3000</v>
      </c>
      <c r="F50" s="85">
        <v>3000</v>
      </c>
      <c r="G50" s="85">
        <v>3000</v>
      </c>
      <c r="H50" s="85">
        <v>3000</v>
      </c>
      <c r="I50" s="85">
        <v>3000</v>
      </c>
      <c r="J50" s="85">
        <v>3000</v>
      </c>
      <c r="K50" s="85">
        <v>3000</v>
      </c>
      <c r="L50" s="85">
        <v>3000</v>
      </c>
      <c r="M50" s="85">
        <v>3000</v>
      </c>
      <c r="N50" s="85">
        <v>3000</v>
      </c>
      <c r="O50" s="85">
        <v>3000</v>
      </c>
      <c r="P50" s="85">
        <v>3000</v>
      </c>
      <c r="Q50" s="85">
        <v>3000</v>
      </c>
      <c r="R50" s="85">
        <v>3000</v>
      </c>
      <c r="S50" s="85">
        <v>3000</v>
      </c>
      <c r="T50" s="85">
        <v>3000</v>
      </c>
      <c r="U50" s="85">
        <v>3000</v>
      </c>
      <c r="V50" s="85">
        <v>3000</v>
      </c>
      <c r="W50" s="85">
        <v>3000</v>
      </c>
      <c r="X50" s="85">
        <v>3000</v>
      </c>
      <c r="Y50" s="85">
        <v>3000</v>
      </c>
      <c r="Z50" s="42">
        <f>SUM(D50:S50)</f>
        <v>48000</v>
      </c>
      <c r="AA50" s="42">
        <f>AVERAGE(D50:S50)</f>
        <v>3000</v>
      </c>
      <c r="AB50" s="15"/>
      <c r="AC50" s="15"/>
    </row>
    <row r="51" spans="1:29" ht="15.75">
      <c r="A51" s="73"/>
      <c r="B51" s="63"/>
      <c r="C51" s="64"/>
      <c r="D51" s="7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62"/>
      <c r="AA51" s="62"/>
      <c r="AB51" s="15"/>
      <c r="AC51" s="15"/>
    </row>
    <row r="52" spans="1:29" ht="15.75">
      <c r="R52" s="25"/>
      <c r="S52" s="25"/>
      <c r="T52" s="25"/>
      <c r="U52" s="25"/>
      <c r="V52" s="25"/>
      <c r="W52" s="25"/>
      <c r="X52" s="25"/>
      <c r="Y52" s="25"/>
      <c r="Z52" s="15"/>
      <c r="AA52" s="15"/>
      <c r="AB52" s="15"/>
      <c r="AC52" s="15"/>
    </row>
    <row r="53" spans="1:29" ht="15.75">
      <c r="Z53" s="15"/>
      <c r="AA53" s="15"/>
      <c r="AB53" s="15"/>
      <c r="AC53" s="15"/>
    </row>
    <row r="54" spans="1:29" ht="15.75">
      <c r="Z54" s="15"/>
      <c r="AA54" s="15"/>
      <c r="AB54" s="15"/>
      <c r="AC54" s="15"/>
    </row>
    <row r="55" spans="1:29" ht="15.75">
      <c r="Z55" s="15"/>
      <c r="AA55" s="15"/>
      <c r="AB55" s="15"/>
      <c r="AC55" s="15"/>
    </row>
    <row r="56" spans="1:29" ht="15.75">
      <c r="O56" s="25"/>
      <c r="Z56" s="15"/>
      <c r="AA56" s="15"/>
      <c r="AB56" s="15"/>
      <c r="AC56" s="15"/>
    </row>
    <row r="57" spans="1:29" ht="15.75">
      <c r="Z57" s="15"/>
      <c r="AA57" s="15"/>
      <c r="AB57" s="15"/>
      <c r="AC57" s="15"/>
    </row>
    <row r="58" spans="1:29" ht="15.75">
      <c r="Z58" s="15"/>
      <c r="AA58" s="15"/>
      <c r="AB58" s="15"/>
      <c r="AC58" s="15"/>
    </row>
    <row r="59" spans="1:29" ht="15.75">
      <c r="Z59" s="15"/>
      <c r="AA59" s="15"/>
      <c r="AB59" s="15"/>
      <c r="AC59" s="15"/>
    </row>
    <row r="60" spans="1:29" ht="15.75">
      <c r="Z60" s="4"/>
      <c r="AA60" s="4"/>
      <c r="AB60" s="4"/>
      <c r="AC60" s="4"/>
    </row>
    <row r="61" spans="1:29" ht="15.75">
      <c r="Z61" s="4"/>
      <c r="AA61" s="4"/>
      <c r="AB61" s="4"/>
      <c r="AC61" s="4"/>
    </row>
  </sheetData>
  <mergeCells count="7">
    <mergeCell ref="A1:AA1"/>
    <mergeCell ref="A2:AA2"/>
    <mergeCell ref="Z4:Z5"/>
    <mergeCell ref="AA4:AA5"/>
    <mergeCell ref="A4:A5"/>
    <mergeCell ref="B4:B5"/>
    <mergeCell ref="C4:C5"/>
  </mergeCells>
  <phoneticPr fontId="11" type="noConversion"/>
  <pageMargins left="0.19685039370078741" right="0.19685039370078741" top="0.19685039370078741" bottom="0.19685039370078741" header="0.31496062992125984" footer="0.31496062992125984"/>
  <pageSetup paperSize="119" scale="65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51"/>
  <sheetViews>
    <sheetView tabSelected="1" topLeftCell="A20" zoomScaleNormal="100" workbookViewId="0">
      <selection activeCell="C27" sqref="C27:AK28"/>
    </sheetView>
  </sheetViews>
  <sheetFormatPr defaultRowHeight="12.75"/>
  <cols>
    <col min="1" max="1" width="2.44140625" style="1" customWidth="1"/>
    <col min="2" max="2" width="6.88671875" style="50" customWidth="1"/>
    <col min="3" max="3" width="6.21875" style="1" customWidth="1"/>
    <col min="4" max="7" width="5.88671875" style="1" customWidth="1"/>
    <col min="8" max="8" width="7" style="1" customWidth="1"/>
    <col min="9" max="9" width="7.33203125" style="1" customWidth="1"/>
    <col min="10" max="10" width="5.88671875" style="1" customWidth="1"/>
    <col min="11" max="11" width="7" style="1" customWidth="1"/>
    <col min="12" max="12" width="5.88671875" style="1" customWidth="1"/>
    <col min="13" max="13" width="6.44140625" style="1" customWidth="1"/>
    <col min="14" max="18" width="5.88671875" style="1" customWidth="1"/>
    <col min="19" max="19" width="6.6640625" style="1" customWidth="1"/>
    <col min="20" max="20" width="5.88671875" style="1" customWidth="1"/>
    <col min="21" max="21" width="5.77734375" style="1" customWidth="1"/>
    <col min="22" max="22" width="6.21875" style="1" customWidth="1"/>
    <col min="23" max="23" width="5.77734375" style="1" customWidth="1"/>
    <col min="24" max="24" width="6.5546875" style="75" customWidth="1"/>
    <col min="25" max="28" width="5.77734375" style="1" customWidth="1"/>
    <col min="29" max="29" width="6.77734375" style="1" customWidth="1"/>
    <col min="30" max="30" width="5.77734375" style="1" customWidth="1"/>
    <col min="31" max="31" width="6.21875" style="1" customWidth="1"/>
    <col min="32" max="35" width="5.77734375" style="1" customWidth="1"/>
    <col min="36" max="36" width="5.88671875" style="1" customWidth="1"/>
    <col min="37" max="37" width="5.77734375" style="1" customWidth="1"/>
    <col min="38" max="16384" width="8.88671875" style="1"/>
  </cols>
  <sheetData>
    <row r="1" spans="1:40" ht="20.100000000000001" customHeight="1">
      <c r="A1" s="95" t="s">
        <v>0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  <c r="Z1" s="95"/>
      <c r="AA1" s="95"/>
      <c r="AB1" s="95"/>
      <c r="AC1" s="95"/>
      <c r="AD1" s="95"/>
      <c r="AE1" s="95"/>
      <c r="AF1" s="95"/>
      <c r="AG1" s="95"/>
      <c r="AH1" s="95"/>
      <c r="AI1" s="95"/>
      <c r="AJ1" s="95"/>
      <c r="AK1" s="95"/>
    </row>
    <row r="2" spans="1:40" s="2" customFormat="1" ht="20.100000000000001" customHeight="1">
      <c r="A2" s="95" t="s">
        <v>126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  <c r="AA2" s="95"/>
      <c r="AB2" s="95"/>
      <c r="AC2" s="95"/>
      <c r="AD2" s="95"/>
      <c r="AE2" s="95"/>
      <c r="AF2" s="95"/>
      <c r="AG2" s="95"/>
      <c r="AH2" s="95"/>
      <c r="AI2" s="95"/>
      <c r="AJ2" s="95"/>
      <c r="AK2" s="95"/>
    </row>
    <row r="3" spans="1:40" ht="18" customHeight="1">
      <c r="A3" s="52"/>
      <c r="B3" s="53"/>
      <c r="C3" s="54"/>
      <c r="D3" s="55"/>
      <c r="E3" s="56"/>
      <c r="F3" s="55"/>
      <c r="G3" s="57"/>
      <c r="H3" s="55"/>
      <c r="I3" s="55"/>
      <c r="J3" s="55"/>
      <c r="K3" s="55"/>
      <c r="L3" s="55"/>
      <c r="M3" s="55"/>
      <c r="N3" s="55"/>
      <c r="O3" s="58"/>
      <c r="P3" s="58"/>
      <c r="Q3" s="58"/>
      <c r="R3" s="58"/>
      <c r="S3" s="58"/>
      <c r="T3" s="58"/>
      <c r="U3" s="58"/>
      <c r="V3" s="58"/>
      <c r="W3" s="58"/>
      <c r="X3" s="76"/>
      <c r="Y3" s="58"/>
      <c r="Z3" s="58"/>
      <c r="AA3" s="58"/>
      <c r="AB3" s="58"/>
      <c r="AC3" s="58"/>
      <c r="AD3" s="58"/>
      <c r="AE3" s="58"/>
      <c r="AF3" s="58"/>
      <c r="AG3" s="58"/>
      <c r="AH3" s="58"/>
      <c r="AI3" s="58"/>
      <c r="AJ3" s="58"/>
      <c r="AK3" s="58"/>
      <c r="AL3" s="51"/>
      <c r="AM3" s="3"/>
      <c r="AN3" s="3"/>
    </row>
    <row r="4" spans="1:40" ht="90" customHeight="1">
      <c r="A4" s="30" t="s">
        <v>3</v>
      </c>
      <c r="B4" s="30" t="s">
        <v>4</v>
      </c>
      <c r="C4" s="30" t="s">
        <v>103</v>
      </c>
      <c r="D4" s="30" t="s">
        <v>104</v>
      </c>
      <c r="E4" s="30" t="s">
        <v>5</v>
      </c>
      <c r="F4" s="30" t="s">
        <v>50</v>
      </c>
      <c r="G4" s="30" t="s">
        <v>6</v>
      </c>
      <c r="H4" s="30" t="s">
        <v>7</v>
      </c>
      <c r="I4" s="30" t="s">
        <v>8</v>
      </c>
      <c r="J4" s="30" t="s">
        <v>9</v>
      </c>
      <c r="K4" s="30" t="s">
        <v>10</v>
      </c>
      <c r="L4" s="30" t="s">
        <v>11</v>
      </c>
      <c r="M4" s="30" t="s">
        <v>12</v>
      </c>
      <c r="N4" s="30" t="s">
        <v>13</v>
      </c>
      <c r="O4" s="30" t="s">
        <v>14</v>
      </c>
      <c r="P4" s="30" t="s">
        <v>15</v>
      </c>
      <c r="Q4" s="30" t="s">
        <v>16</v>
      </c>
      <c r="R4" s="30" t="s">
        <v>17</v>
      </c>
      <c r="S4" s="30" t="s">
        <v>18</v>
      </c>
      <c r="T4" s="30" t="s">
        <v>19</v>
      </c>
      <c r="U4" s="30" t="s">
        <v>20</v>
      </c>
      <c r="V4" s="30" t="s">
        <v>21</v>
      </c>
      <c r="W4" s="30" t="s">
        <v>22</v>
      </c>
      <c r="X4" s="30" t="s">
        <v>23</v>
      </c>
      <c r="Y4" s="30" t="s">
        <v>24</v>
      </c>
      <c r="Z4" s="30" t="s">
        <v>25</v>
      </c>
      <c r="AA4" s="30" t="s">
        <v>26</v>
      </c>
      <c r="AB4" s="30" t="s">
        <v>27</v>
      </c>
      <c r="AC4" s="30" t="s">
        <v>28</v>
      </c>
      <c r="AD4" s="30" t="s">
        <v>1</v>
      </c>
      <c r="AE4" s="30" t="s">
        <v>2</v>
      </c>
      <c r="AF4" s="30" t="s">
        <v>29</v>
      </c>
      <c r="AG4" s="30" t="s">
        <v>30</v>
      </c>
      <c r="AH4" s="30" t="s">
        <v>31</v>
      </c>
      <c r="AI4" s="30" t="s">
        <v>32</v>
      </c>
      <c r="AJ4" s="30" t="s">
        <v>33</v>
      </c>
      <c r="AK4" s="30" t="s">
        <v>34</v>
      </c>
      <c r="AL4" s="33"/>
      <c r="AM4" s="31"/>
    </row>
    <row r="5" spans="1:40" ht="21.95" customHeight="1">
      <c r="A5" s="47" t="s">
        <v>35</v>
      </c>
      <c r="B5" s="81">
        <v>44501</v>
      </c>
      <c r="C5" s="82">
        <v>11500</v>
      </c>
      <c r="D5" s="82">
        <v>10000</v>
      </c>
      <c r="E5" s="82">
        <v>12500</v>
      </c>
      <c r="F5" s="82">
        <v>16500</v>
      </c>
      <c r="G5" s="82">
        <v>18000</v>
      </c>
      <c r="H5" s="82">
        <v>120000</v>
      </c>
      <c r="I5" s="82">
        <v>110000</v>
      </c>
      <c r="J5" s="82">
        <v>34000</v>
      </c>
      <c r="K5" s="82">
        <v>70000</v>
      </c>
      <c r="L5" s="82">
        <v>19500</v>
      </c>
      <c r="M5" s="82">
        <v>37800</v>
      </c>
      <c r="N5" s="82">
        <v>35600</v>
      </c>
      <c r="O5" s="82">
        <v>39600</v>
      </c>
      <c r="P5" s="82">
        <v>10000</v>
      </c>
      <c r="Q5" s="82">
        <v>10000</v>
      </c>
      <c r="R5" s="82">
        <v>6500</v>
      </c>
      <c r="S5" s="82">
        <v>7500</v>
      </c>
      <c r="T5" s="82">
        <v>9000</v>
      </c>
      <c r="U5" s="82">
        <v>11000</v>
      </c>
      <c r="V5" s="82">
        <v>25000</v>
      </c>
      <c r="W5" s="82">
        <v>30000</v>
      </c>
      <c r="X5" s="82">
        <v>18000</v>
      </c>
      <c r="Y5" s="82">
        <v>15000</v>
      </c>
      <c r="Z5" s="82">
        <v>20000</v>
      </c>
      <c r="AA5" s="82">
        <v>26000</v>
      </c>
      <c r="AB5" s="82">
        <v>22000</v>
      </c>
      <c r="AC5" s="82">
        <v>40000</v>
      </c>
      <c r="AD5" s="82">
        <v>55000</v>
      </c>
      <c r="AE5" s="82">
        <v>35000</v>
      </c>
      <c r="AF5" s="82">
        <v>1500</v>
      </c>
      <c r="AG5" s="82">
        <v>9000</v>
      </c>
      <c r="AH5" s="82">
        <v>3000</v>
      </c>
      <c r="AI5" s="82">
        <v>26000</v>
      </c>
      <c r="AJ5" s="82">
        <v>24000</v>
      </c>
      <c r="AK5" s="86">
        <v>3000</v>
      </c>
      <c r="AL5" s="8"/>
      <c r="AM5" s="32"/>
    </row>
    <row r="6" spans="1:40" ht="21.95" customHeight="1">
      <c r="A6" s="47" t="s">
        <v>36</v>
      </c>
      <c r="B6" s="81">
        <v>44502</v>
      </c>
      <c r="C6" s="82">
        <v>11500</v>
      </c>
      <c r="D6" s="82">
        <v>10000</v>
      </c>
      <c r="E6" s="82">
        <v>12500</v>
      </c>
      <c r="F6" s="82">
        <v>16500</v>
      </c>
      <c r="G6" s="82">
        <v>18000</v>
      </c>
      <c r="H6" s="82">
        <v>120000</v>
      </c>
      <c r="I6" s="82">
        <v>110000</v>
      </c>
      <c r="J6" s="82">
        <v>34000</v>
      </c>
      <c r="K6" s="82">
        <v>70000</v>
      </c>
      <c r="L6" s="82">
        <v>19500</v>
      </c>
      <c r="M6" s="82">
        <v>37800</v>
      </c>
      <c r="N6" s="82">
        <v>35600</v>
      </c>
      <c r="O6" s="82">
        <v>39600</v>
      </c>
      <c r="P6" s="82">
        <v>10000</v>
      </c>
      <c r="Q6" s="82">
        <v>10000</v>
      </c>
      <c r="R6" s="82">
        <v>6500</v>
      </c>
      <c r="S6" s="82">
        <v>7500</v>
      </c>
      <c r="T6" s="82">
        <v>9000</v>
      </c>
      <c r="U6" s="82">
        <v>11000</v>
      </c>
      <c r="V6" s="82">
        <v>25000</v>
      </c>
      <c r="W6" s="82">
        <v>30000</v>
      </c>
      <c r="X6" s="82">
        <v>20000</v>
      </c>
      <c r="Y6" s="82">
        <v>15000</v>
      </c>
      <c r="Z6" s="82">
        <v>20000</v>
      </c>
      <c r="AA6" s="82">
        <v>26000</v>
      </c>
      <c r="AB6" s="82">
        <v>22000</v>
      </c>
      <c r="AC6" s="82">
        <v>40000</v>
      </c>
      <c r="AD6" s="82">
        <v>55000</v>
      </c>
      <c r="AE6" s="82">
        <v>35000</v>
      </c>
      <c r="AF6" s="82">
        <v>1500</v>
      </c>
      <c r="AG6" s="82">
        <v>9000</v>
      </c>
      <c r="AH6" s="82">
        <v>3000</v>
      </c>
      <c r="AI6" s="82">
        <v>26000</v>
      </c>
      <c r="AJ6" s="82">
        <v>24000</v>
      </c>
      <c r="AK6" s="86">
        <v>3000</v>
      </c>
      <c r="AL6" s="8"/>
      <c r="AM6" s="32"/>
    </row>
    <row r="7" spans="1:40" ht="21.95" customHeight="1">
      <c r="A7" s="47" t="s">
        <v>37</v>
      </c>
      <c r="B7" s="81">
        <v>44503</v>
      </c>
      <c r="C7" s="82">
        <v>11500</v>
      </c>
      <c r="D7" s="82">
        <v>10000</v>
      </c>
      <c r="E7" s="82">
        <v>12500</v>
      </c>
      <c r="F7" s="82">
        <v>16500</v>
      </c>
      <c r="G7" s="82">
        <v>18000</v>
      </c>
      <c r="H7" s="82">
        <v>120000</v>
      </c>
      <c r="I7" s="82">
        <v>110000</v>
      </c>
      <c r="J7" s="82">
        <v>34000</v>
      </c>
      <c r="K7" s="82">
        <v>70000</v>
      </c>
      <c r="L7" s="82">
        <v>20000</v>
      </c>
      <c r="M7" s="82">
        <v>37800</v>
      </c>
      <c r="N7" s="82">
        <v>35600</v>
      </c>
      <c r="O7" s="82">
        <v>39600</v>
      </c>
      <c r="P7" s="82">
        <v>10000</v>
      </c>
      <c r="Q7" s="82">
        <v>10000</v>
      </c>
      <c r="R7" s="82">
        <v>6500</v>
      </c>
      <c r="S7" s="82">
        <v>7500</v>
      </c>
      <c r="T7" s="82">
        <v>9000</v>
      </c>
      <c r="U7" s="82">
        <v>11000</v>
      </c>
      <c r="V7" s="82">
        <v>25000</v>
      </c>
      <c r="W7" s="82">
        <v>32000</v>
      </c>
      <c r="X7" s="82">
        <v>20000</v>
      </c>
      <c r="Y7" s="82">
        <v>16000</v>
      </c>
      <c r="Z7" s="82">
        <v>20000</v>
      </c>
      <c r="AA7" s="82">
        <v>26000</v>
      </c>
      <c r="AB7" s="82">
        <v>22000</v>
      </c>
      <c r="AC7" s="82">
        <v>40000</v>
      </c>
      <c r="AD7" s="82">
        <v>55000</v>
      </c>
      <c r="AE7" s="82">
        <v>35000</v>
      </c>
      <c r="AF7" s="82">
        <v>1500</v>
      </c>
      <c r="AG7" s="82">
        <v>9000</v>
      </c>
      <c r="AH7" s="82">
        <v>3000</v>
      </c>
      <c r="AI7" s="82">
        <v>26000</v>
      </c>
      <c r="AJ7" s="82">
        <v>24000</v>
      </c>
      <c r="AK7" s="86">
        <v>3000</v>
      </c>
      <c r="AL7" s="8"/>
      <c r="AM7" s="32"/>
    </row>
    <row r="8" spans="1:40" s="104" customFormat="1" ht="21.95" customHeight="1">
      <c r="A8" s="47" t="s">
        <v>38</v>
      </c>
      <c r="B8" s="81">
        <v>44504</v>
      </c>
      <c r="C8" s="82">
        <v>11500</v>
      </c>
      <c r="D8" s="82">
        <v>10000</v>
      </c>
      <c r="E8" s="82">
        <v>12500</v>
      </c>
      <c r="F8" s="82">
        <v>16500</v>
      </c>
      <c r="G8" s="82">
        <v>18000</v>
      </c>
      <c r="H8" s="82">
        <v>120000</v>
      </c>
      <c r="I8" s="82">
        <v>110000</v>
      </c>
      <c r="J8" s="82">
        <v>34000</v>
      </c>
      <c r="K8" s="82">
        <v>70000</v>
      </c>
      <c r="L8" s="82">
        <v>20000</v>
      </c>
      <c r="M8" s="82">
        <v>37800</v>
      </c>
      <c r="N8" s="82">
        <v>35600</v>
      </c>
      <c r="O8" s="82">
        <v>39600</v>
      </c>
      <c r="P8" s="82">
        <v>10000</v>
      </c>
      <c r="Q8" s="82">
        <v>10000</v>
      </c>
      <c r="R8" s="82">
        <v>6500</v>
      </c>
      <c r="S8" s="82">
        <v>7500</v>
      </c>
      <c r="T8" s="82">
        <v>9000</v>
      </c>
      <c r="U8" s="82">
        <v>11000</v>
      </c>
      <c r="V8" s="82">
        <v>25000</v>
      </c>
      <c r="W8" s="82">
        <v>32000</v>
      </c>
      <c r="X8" s="82">
        <v>20000</v>
      </c>
      <c r="Y8" s="82">
        <v>16000</v>
      </c>
      <c r="Z8" s="82">
        <v>20000</v>
      </c>
      <c r="AA8" s="82">
        <v>26000</v>
      </c>
      <c r="AB8" s="82">
        <v>22000</v>
      </c>
      <c r="AC8" s="82">
        <v>40000</v>
      </c>
      <c r="AD8" s="82">
        <v>55000</v>
      </c>
      <c r="AE8" s="82">
        <v>35000</v>
      </c>
      <c r="AF8" s="82">
        <v>1500</v>
      </c>
      <c r="AG8" s="82">
        <v>9000</v>
      </c>
      <c r="AH8" s="82">
        <v>3000</v>
      </c>
      <c r="AI8" s="82">
        <v>26000</v>
      </c>
      <c r="AJ8" s="82">
        <v>24000</v>
      </c>
      <c r="AK8" s="86">
        <v>3000</v>
      </c>
      <c r="AL8" s="8"/>
      <c r="AM8" s="32"/>
    </row>
    <row r="9" spans="1:40" ht="21.95" customHeight="1">
      <c r="A9" s="47" t="s">
        <v>39</v>
      </c>
      <c r="B9" s="81">
        <v>44505</v>
      </c>
      <c r="C9" s="82">
        <v>11500</v>
      </c>
      <c r="D9" s="82">
        <v>10000</v>
      </c>
      <c r="E9" s="82">
        <v>12500</v>
      </c>
      <c r="F9" s="82">
        <v>16500</v>
      </c>
      <c r="G9" s="82">
        <v>18000</v>
      </c>
      <c r="H9" s="82">
        <v>120000</v>
      </c>
      <c r="I9" s="82">
        <v>110000</v>
      </c>
      <c r="J9" s="82">
        <v>34000</v>
      </c>
      <c r="K9" s="82">
        <v>70000</v>
      </c>
      <c r="L9" s="82">
        <v>21000</v>
      </c>
      <c r="M9" s="82">
        <v>37800</v>
      </c>
      <c r="N9" s="82">
        <v>35600</v>
      </c>
      <c r="O9" s="82">
        <v>39600</v>
      </c>
      <c r="P9" s="82">
        <v>10000</v>
      </c>
      <c r="Q9" s="82">
        <v>10000</v>
      </c>
      <c r="R9" s="82">
        <v>6500</v>
      </c>
      <c r="S9" s="82">
        <v>7500</v>
      </c>
      <c r="T9" s="82">
        <v>9000</v>
      </c>
      <c r="U9" s="82">
        <v>11000</v>
      </c>
      <c r="V9" s="82">
        <v>25000</v>
      </c>
      <c r="W9" s="82">
        <v>32000</v>
      </c>
      <c r="X9" s="82">
        <v>20000</v>
      </c>
      <c r="Y9" s="82">
        <v>16000</v>
      </c>
      <c r="Z9" s="82">
        <v>20000</v>
      </c>
      <c r="AA9" s="82">
        <v>26000</v>
      </c>
      <c r="AB9" s="82">
        <v>22000</v>
      </c>
      <c r="AC9" s="82">
        <v>40000</v>
      </c>
      <c r="AD9" s="82">
        <v>55000</v>
      </c>
      <c r="AE9" s="82">
        <v>35000</v>
      </c>
      <c r="AF9" s="82">
        <v>1500</v>
      </c>
      <c r="AG9" s="82">
        <v>9000</v>
      </c>
      <c r="AH9" s="82">
        <v>3000</v>
      </c>
      <c r="AI9" s="82">
        <v>26000</v>
      </c>
      <c r="AJ9" s="82">
        <v>24000</v>
      </c>
      <c r="AK9" s="86">
        <v>3000</v>
      </c>
      <c r="AL9" s="8"/>
      <c r="AM9" s="32"/>
    </row>
    <row r="10" spans="1:40" ht="21.95" customHeight="1">
      <c r="A10" s="47" t="s">
        <v>40</v>
      </c>
      <c r="B10" s="81">
        <v>44508</v>
      </c>
      <c r="C10" s="82">
        <v>11500</v>
      </c>
      <c r="D10" s="82">
        <v>10000</v>
      </c>
      <c r="E10" s="82">
        <v>12500</v>
      </c>
      <c r="F10" s="82">
        <v>16500</v>
      </c>
      <c r="G10" s="82">
        <v>18000</v>
      </c>
      <c r="H10" s="82">
        <v>120000</v>
      </c>
      <c r="I10" s="82">
        <v>110000</v>
      </c>
      <c r="J10" s="82">
        <v>34000</v>
      </c>
      <c r="K10" s="82">
        <v>70000</v>
      </c>
      <c r="L10" s="82">
        <v>23500</v>
      </c>
      <c r="M10" s="82">
        <v>37800</v>
      </c>
      <c r="N10" s="82">
        <v>35600</v>
      </c>
      <c r="O10" s="82">
        <v>39600</v>
      </c>
      <c r="P10" s="82">
        <v>10000</v>
      </c>
      <c r="Q10" s="82">
        <v>10000</v>
      </c>
      <c r="R10" s="82">
        <v>6500</v>
      </c>
      <c r="S10" s="82">
        <v>7500</v>
      </c>
      <c r="T10" s="82">
        <v>9000</v>
      </c>
      <c r="U10" s="82">
        <v>11000</v>
      </c>
      <c r="V10" s="82">
        <v>35000</v>
      </c>
      <c r="W10" s="82">
        <v>35000</v>
      </c>
      <c r="X10" s="82">
        <v>20000</v>
      </c>
      <c r="Y10" s="82">
        <v>16000</v>
      </c>
      <c r="Z10" s="82">
        <v>20000</v>
      </c>
      <c r="AA10" s="82">
        <v>26000</v>
      </c>
      <c r="AB10" s="82">
        <v>22000</v>
      </c>
      <c r="AC10" s="82">
        <v>40000</v>
      </c>
      <c r="AD10" s="82">
        <v>55000</v>
      </c>
      <c r="AE10" s="82">
        <v>35000</v>
      </c>
      <c r="AF10" s="82">
        <v>1500</v>
      </c>
      <c r="AG10" s="82">
        <v>9000</v>
      </c>
      <c r="AH10" s="82">
        <v>3000</v>
      </c>
      <c r="AI10" s="82">
        <v>26000</v>
      </c>
      <c r="AJ10" s="82">
        <v>24000</v>
      </c>
      <c r="AK10" s="86">
        <v>3000</v>
      </c>
      <c r="AL10" s="8"/>
      <c r="AM10" s="32"/>
    </row>
    <row r="11" spans="1:40" ht="21.95" customHeight="1">
      <c r="A11" s="47" t="s">
        <v>41</v>
      </c>
      <c r="B11" s="81">
        <v>44509</v>
      </c>
      <c r="C11" s="82">
        <v>11500</v>
      </c>
      <c r="D11" s="82">
        <v>10000</v>
      </c>
      <c r="E11" s="82">
        <v>12500</v>
      </c>
      <c r="F11" s="82">
        <v>16500</v>
      </c>
      <c r="G11" s="82">
        <v>18000</v>
      </c>
      <c r="H11" s="82">
        <v>120000</v>
      </c>
      <c r="I11" s="82">
        <v>110000</v>
      </c>
      <c r="J11" s="82">
        <v>34000</v>
      </c>
      <c r="K11" s="82">
        <v>70000</v>
      </c>
      <c r="L11" s="82">
        <v>24500</v>
      </c>
      <c r="M11" s="82">
        <v>37800</v>
      </c>
      <c r="N11" s="82">
        <v>35600</v>
      </c>
      <c r="O11" s="82">
        <v>39600</v>
      </c>
      <c r="P11" s="82">
        <v>10000</v>
      </c>
      <c r="Q11" s="82">
        <v>10000</v>
      </c>
      <c r="R11" s="82">
        <v>6500</v>
      </c>
      <c r="S11" s="82">
        <v>7500</v>
      </c>
      <c r="T11" s="82">
        <v>9000</v>
      </c>
      <c r="U11" s="82">
        <v>11000</v>
      </c>
      <c r="V11" s="82">
        <v>35000</v>
      </c>
      <c r="W11" s="82">
        <v>35000</v>
      </c>
      <c r="X11" s="82">
        <v>20000</v>
      </c>
      <c r="Y11" s="82">
        <v>16000</v>
      </c>
      <c r="Z11" s="82">
        <v>20000</v>
      </c>
      <c r="AA11" s="82">
        <v>26000</v>
      </c>
      <c r="AB11" s="82">
        <v>22000</v>
      </c>
      <c r="AC11" s="82">
        <v>40000</v>
      </c>
      <c r="AD11" s="82">
        <v>55000</v>
      </c>
      <c r="AE11" s="82">
        <v>35000</v>
      </c>
      <c r="AF11" s="82">
        <v>1500</v>
      </c>
      <c r="AG11" s="82">
        <v>9000</v>
      </c>
      <c r="AH11" s="82">
        <v>3000</v>
      </c>
      <c r="AI11" s="82">
        <v>26000</v>
      </c>
      <c r="AJ11" s="82">
        <v>24000</v>
      </c>
      <c r="AK11" s="86">
        <v>3000</v>
      </c>
      <c r="AL11" s="8"/>
      <c r="AM11" s="32"/>
    </row>
    <row r="12" spans="1:40" ht="21.95" customHeight="1">
      <c r="A12" s="47" t="s">
        <v>42</v>
      </c>
      <c r="B12" s="81">
        <v>44510</v>
      </c>
      <c r="C12" s="82">
        <v>11500</v>
      </c>
      <c r="D12" s="82">
        <v>10000</v>
      </c>
      <c r="E12" s="82">
        <v>12500</v>
      </c>
      <c r="F12" s="82">
        <v>16500</v>
      </c>
      <c r="G12" s="82">
        <v>18000</v>
      </c>
      <c r="H12" s="82">
        <v>120000</v>
      </c>
      <c r="I12" s="82">
        <v>110000</v>
      </c>
      <c r="J12" s="82">
        <v>34000</v>
      </c>
      <c r="K12" s="82">
        <v>70000</v>
      </c>
      <c r="L12" s="82">
        <v>24500</v>
      </c>
      <c r="M12" s="82">
        <v>37800</v>
      </c>
      <c r="N12" s="82">
        <v>35600</v>
      </c>
      <c r="O12" s="82">
        <v>39600</v>
      </c>
      <c r="P12" s="82">
        <v>10000</v>
      </c>
      <c r="Q12" s="82">
        <v>10000</v>
      </c>
      <c r="R12" s="82">
        <v>6500</v>
      </c>
      <c r="S12" s="82">
        <v>7500</v>
      </c>
      <c r="T12" s="82">
        <v>9000</v>
      </c>
      <c r="U12" s="82">
        <v>11000</v>
      </c>
      <c r="V12" s="82">
        <v>32000</v>
      </c>
      <c r="W12" s="82">
        <v>35000</v>
      </c>
      <c r="X12" s="82">
        <v>18000</v>
      </c>
      <c r="Y12" s="82">
        <v>15000</v>
      </c>
      <c r="Z12" s="82">
        <v>20000</v>
      </c>
      <c r="AA12" s="82">
        <v>25000</v>
      </c>
      <c r="AB12" s="82">
        <v>22000</v>
      </c>
      <c r="AC12" s="82">
        <v>40000</v>
      </c>
      <c r="AD12" s="82">
        <v>55000</v>
      </c>
      <c r="AE12" s="82">
        <v>35000</v>
      </c>
      <c r="AF12" s="82">
        <v>1500</v>
      </c>
      <c r="AG12" s="82">
        <v>9000</v>
      </c>
      <c r="AH12" s="82">
        <v>3000</v>
      </c>
      <c r="AI12" s="82">
        <v>26000</v>
      </c>
      <c r="AJ12" s="82">
        <v>24000</v>
      </c>
      <c r="AK12" s="86">
        <v>3000</v>
      </c>
      <c r="AL12" s="8"/>
      <c r="AM12" s="32"/>
    </row>
    <row r="13" spans="1:40" ht="21.95" customHeight="1">
      <c r="A13" s="47" t="s">
        <v>43</v>
      </c>
      <c r="B13" s="81">
        <v>44511</v>
      </c>
      <c r="C13" s="82">
        <v>11500</v>
      </c>
      <c r="D13" s="82">
        <v>10000</v>
      </c>
      <c r="E13" s="82">
        <v>12500</v>
      </c>
      <c r="F13" s="82">
        <v>16500</v>
      </c>
      <c r="G13" s="82">
        <v>18000</v>
      </c>
      <c r="H13" s="82">
        <v>120000</v>
      </c>
      <c r="I13" s="82">
        <v>110000</v>
      </c>
      <c r="J13" s="82">
        <v>34000</v>
      </c>
      <c r="K13" s="82">
        <v>70000</v>
      </c>
      <c r="L13" s="82">
        <v>24000</v>
      </c>
      <c r="M13" s="82">
        <v>37800</v>
      </c>
      <c r="N13" s="82">
        <v>35600</v>
      </c>
      <c r="O13" s="82">
        <v>39600</v>
      </c>
      <c r="P13" s="82">
        <v>10000</v>
      </c>
      <c r="Q13" s="82">
        <v>10000</v>
      </c>
      <c r="R13" s="82">
        <v>6500</v>
      </c>
      <c r="S13" s="82">
        <v>7500</v>
      </c>
      <c r="T13" s="82">
        <v>9000</v>
      </c>
      <c r="U13" s="82">
        <v>11000</v>
      </c>
      <c r="V13" s="82">
        <v>32000</v>
      </c>
      <c r="W13" s="82">
        <v>32000</v>
      </c>
      <c r="X13" s="82">
        <v>18000</v>
      </c>
      <c r="Y13" s="82">
        <v>15000</v>
      </c>
      <c r="Z13" s="82">
        <v>20000</v>
      </c>
      <c r="AA13" s="82">
        <v>25000</v>
      </c>
      <c r="AB13" s="82">
        <v>22000</v>
      </c>
      <c r="AC13" s="82">
        <v>40000</v>
      </c>
      <c r="AD13" s="82">
        <v>55000</v>
      </c>
      <c r="AE13" s="82">
        <v>35000</v>
      </c>
      <c r="AF13" s="82">
        <v>1500</v>
      </c>
      <c r="AG13" s="82">
        <v>9000</v>
      </c>
      <c r="AH13" s="82">
        <v>3000</v>
      </c>
      <c r="AI13" s="82">
        <v>26000</v>
      </c>
      <c r="AJ13" s="82">
        <v>24000</v>
      </c>
      <c r="AK13" s="86">
        <v>3000</v>
      </c>
      <c r="AL13" s="8"/>
      <c r="AM13" s="32"/>
    </row>
    <row r="14" spans="1:40" ht="21.95" customHeight="1">
      <c r="A14" s="47" t="s">
        <v>44</v>
      </c>
      <c r="B14" s="81">
        <v>44512</v>
      </c>
      <c r="C14" s="82">
        <v>11500</v>
      </c>
      <c r="D14" s="82">
        <v>10000</v>
      </c>
      <c r="E14" s="82">
        <v>12500</v>
      </c>
      <c r="F14" s="82">
        <v>16500</v>
      </c>
      <c r="G14" s="82">
        <v>18000</v>
      </c>
      <c r="H14" s="82">
        <v>120000</v>
      </c>
      <c r="I14" s="82">
        <v>110000</v>
      </c>
      <c r="J14" s="82">
        <v>34000</v>
      </c>
      <c r="K14" s="82">
        <v>70000</v>
      </c>
      <c r="L14" s="82">
        <v>24000</v>
      </c>
      <c r="M14" s="82">
        <v>37800</v>
      </c>
      <c r="N14" s="82">
        <v>35600</v>
      </c>
      <c r="O14" s="82">
        <v>39600</v>
      </c>
      <c r="P14" s="82">
        <v>10000</v>
      </c>
      <c r="Q14" s="82">
        <v>10000</v>
      </c>
      <c r="R14" s="82">
        <v>6500</v>
      </c>
      <c r="S14" s="82">
        <v>7500</v>
      </c>
      <c r="T14" s="82">
        <v>9000</v>
      </c>
      <c r="U14" s="82">
        <v>11000</v>
      </c>
      <c r="V14" s="82">
        <v>35000</v>
      </c>
      <c r="W14" s="82">
        <v>32000</v>
      </c>
      <c r="X14" s="82">
        <v>18000</v>
      </c>
      <c r="Y14" s="82">
        <v>12000</v>
      </c>
      <c r="Z14" s="82">
        <v>20000</v>
      </c>
      <c r="AA14" s="82">
        <v>25000</v>
      </c>
      <c r="AB14" s="82">
        <v>22000</v>
      </c>
      <c r="AC14" s="82">
        <v>40000</v>
      </c>
      <c r="AD14" s="82">
        <v>55000</v>
      </c>
      <c r="AE14" s="82">
        <v>35000</v>
      </c>
      <c r="AF14" s="82">
        <v>1500</v>
      </c>
      <c r="AG14" s="82">
        <v>9000</v>
      </c>
      <c r="AH14" s="82">
        <v>3000</v>
      </c>
      <c r="AI14" s="82">
        <v>26000</v>
      </c>
      <c r="AJ14" s="82">
        <v>24000</v>
      </c>
      <c r="AK14" s="86">
        <v>3000</v>
      </c>
      <c r="AL14" s="8"/>
      <c r="AM14" s="32"/>
    </row>
    <row r="15" spans="1:40" ht="21.95" customHeight="1">
      <c r="A15" s="47" t="s">
        <v>45</v>
      </c>
      <c r="B15" s="81">
        <v>44515</v>
      </c>
      <c r="C15" s="82">
        <v>11500</v>
      </c>
      <c r="D15" s="82">
        <v>10000</v>
      </c>
      <c r="E15" s="82">
        <v>12500</v>
      </c>
      <c r="F15" s="82">
        <v>16500</v>
      </c>
      <c r="G15" s="82">
        <v>18000</v>
      </c>
      <c r="H15" s="82">
        <v>120000</v>
      </c>
      <c r="I15" s="82">
        <v>110000</v>
      </c>
      <c r="J15" s="82">
        <v>34000</v>
      </c>
      <c r="K15" s="82">
        <v>70000</v>
      </c>
      <c r="L15" s="82">
        <v>23000</v>
      </c>
      <c r="M15" s="82">
        <v>37800</v>
      </c>
      <c r="N15" s="82">
        <v>35600</v>
      </c>
      <c r="O15" s="82">
        <v>39600</v>
      </c>
      <c r="P15" s="82">
        <v>10000</v>
      </c>
      <c r="Q15" s="82">
        <v>10000</v>
      </c>
      <c r="R15" s="82">
        <v>6500</v>
      </c>
      <c r="S15" s="82">
        <v>7500</v>
      </c>
      <c r="T15" s="82">
        <v>9000</v>
      </c>
      <c r="U15" s="82">
        <v>11500</v>
      </c>
      <c r="V15" s="82">
        <v>35000</v>
      </c>
      <c r="W15" s="82">
        <v>32000</v>
      </c>
      <c r="X15" s="82">
        <v>18000</v>
      </c>
      <c r="Y15" s="82">
        <v>12000</v>
      </c>
      <c r="Z15" s="82">
        <v>18000</v>
      </c>
      <c r="AA15" s="82">
        <v>25000</v>
      </c>
      <c r="AB15" s="82">
        <v>22000</v>
      </c>
      <c r="AC15" s="82">
        <v>40000</v>
      </c>
      <c r="AD15" s="82">
        <v>55000</v>
      </c>
      <c r="AE15" s="82">
        <v>35000</v>
      </c>
      <c r="AF15" s="82">
        <v>1500</v>
      </c>
      <c r="AG15" s="82">
        <v>9000</v>
      </c>
      <c r="AH15" s="82">
        <v>3000</v>
      </c>
      <c r="AI15" s="82">
        <v>26000</v>
      </c>
      <c r="AJ15" s="82">
        <v>23000</v>
      </c>
      <c r="AK15" s="86">
        <v>3000</v>
      </c>
      <c r="AL15" s="8"/>
      <c r="AM15" s="32"/>
    </row>
    <row r="16" spans="1:40" ht="21.95" customHeight="1">
      <c r="A16" s="47" t="s">
        <v>46</v>
      </c>
      <c r="B16" s="81">
        <v>44516</v>
      </c>
      <c r="C16" s="82">
        <v>11500</v>
      </c>
      <c r="D16" s="82">
        <v>10000</v>
      </c>
      <c r="E16" s="82">
        <v>12500</v>
      </c>
      <c r="F16" s="82">
        <v>16500</v>
      </c>
      <c r="G16" s="82">
        <v>18000</v>
      </c>
      <c r="H16" s="82">
        <v>120000</v>
      </c>
      <c r="I16" s="82">
        <v>110000</v>
      </c>
      <c r="J16" s="82">
        <v>34000</v>
      </c>
      <c r="K16" s="82">
        <v>70000</v>
      </c>
      <c r="L16" s="82">
        <v>24000</v>
      </c>
      <c r="M16" s="82">
        <v>37800</v>
      </c>
      <c r="N16" s="82">
        <v>35600</v>
      </c>
      <c r="O16" s="82">
        <v>39600</v>
      </c>
      <c r="P16" s="82">
        <v>10000</v>
      </c>
      <c r="Q16" s="82">
        <v>10000</v>
      </c>
      <c r="R16" s="82">
        <v>6500</v>
      </c>
      <c r="S16" s="82">
        <v>7500</v>
      </c>
      <c r="T16" s="82">
        <v>9000</v>
      </c>
      <c r="U16" s="82">
        <v>11500</v>
      </c>
      <c r="V16" s="82">
        <v>32000</v>
      </c>
      <c r="W16" s="82">
        <v>32000</v>
      </c>
      <c r="X16" s="82">
        <v>18000</v>
      </c>
      <c r="Y16" s="82">
        <v>12000</v>
      </c>
      <c r="Z16" s="82">
        <v>18000</v>
      </c>
      <c r="AA16" s="82">
        <v>25000</v>
      </c>
      <c r="AB16" s="82">
        <v>22000</v>
      </c>
      <c r="AC16" s="82">
        <v>40000</v>
      </c>
      <c r="AD16" s="82">
        <v>55000</v>
      </c>
      <c r="AE16" s="82">
        <v>35000</v>
      </c>
      <c r="AF16" s="82">
        <v>1500</v>
      </c>
      <c r="AG16" s="82">
        <v>9000</v>
      </c>
      <c r="AH16" s="82">
        <v>3000</v>
      </c>
      <c r="AI16" s="82">
        <v>26000</v>
      </c>
      <c r="AJ16" s="82">
        <v>23000</v>
      </c>
      <c r="AK16" s="86">
        <v>3000</v>
      </c>
      <c r="AL16" s="8"/>
      <c r="AM16" s="32"/>
    </row>
    <row r="17" spans="1:39" s="18" customFormat="1" ht="21.95" customHeight="1">
      <c r="A17" s="47" t="s">
        <v>47</v>
      </c>
      <c r="B17" s="81">
        <v>44517</v>
      </c>
      <c r="C17" s="82">
        <v>11500</v>
      </c>
      <c r="D17" s="82">
        <v>10000</v>
      </c>
      <c r="E17" s="82">
        <v>12500</v>
      </c>
      <c r="F17" s="82">
        <v>16500</v>
      </c>
      <c r="G17" s="82">
        <v>18000</v>
      </c>
      <c r="H17" s="82">
        <v>120000</v>
      </c>
      <c r="I17" s="82">
        <v>110000</v>
      </c>
      <c r="J17" s="82">
        <v>34000</v>
      </c>
      <c r="K17" s="82">
        <v>70000</v>
      </c>
      <c r="L17" s="82">
        <v>24000</v>
      </c>
      <c r="M17" s="82">
        <v>37800</v>
      </c>
      <c r="N17" s="82">
        <v>35600</v>
      </c>
      <c r="O17" s="82">
        <v>39600</v>
      </c>
      <c r="P17" s="82">
        <v>10000</v>
      </c>
      <c r="Q17" s="82">
        <v>10000</v>
      </c>
      <c r="R17" s="82">
        <v>6500</v>
      </c>
      <c r="S17" s="82">
        <v>7500</v>
      </c>
      <c r="T17" s="82">
        <v>9000</v>
      </c>
      <c r="U17" s="82">
        <v>11000</v>
      </c>
      <c r="V17" s="82">
        <v>25000</v>
      </c>
      <c r="W17" s="82">
        <v>30000</v>
      </c>
      <c r="X17" s="82">
        <v>18000</v>
      </c>
      <c r="Y17" s="82">
        <v>12000</v>
      </c>
      <c r="Z17" s="82">
        <v>18000</v>
      </c>
      <c r="AA17" s="82">
        <v>25000</v>
      </c>
      <c r="AB17" s="82">
        <v>22000</v>
      </c>
      <c r="AC17" s="82">
        <v>40000</v>
      </c>
      <c r="AD17" s="82">
        <v>55000</v>
      </c>
      <c r="AE17" s="82">
        <v>35000</v>
      </c>
      <c r="AF17" s="82">
        <v>1500</v>
      </c>
      <c r="AG17" s="82">
        <v>9000</v>
      </c>
      <c r="AH17" s="82">
        <v>3000</v>
      </c>
      <c r="AI17" s="82">
        <v>26000</v>
      </c>
      <c r="AJ17" s="82">
        <v>23000</v>
      </c>
      <c r="AK17" s="86">
        <v>3000</v>
      </c>
      <c r="AL17" s="8"/>
      <c r="AM17" s="32"/>
    </row>
    <row r="18" spans="1:39" s="18" customFormat="1" ht="21.95" customHeight="1">
      <c r="A18" s="47" t="s">
        <v>48</v>
      </c>
      <c r="B18" s="81">
        <v>44518</v>
      </c>
      <c r="C18" s="82">
        <v>11500</v>
      </c>
      <c r="D18" s="82">
        <v>10000</v>
      </c>
      <c r="E18" s="82">
        <v>12500</v>
      </c>
      <c r="F18" s="82">
        <v>16500</v>
      </c>
      <c r="G18" s="82">
        <v>18000</v>
      </c>
      <c r="H18" s="82">
        <v>120000</v>
      </c>
      <c r="I18" s="82">
        <v>110000</v>
      </c>
      <c r="J18" s="82">
        <v>34000</v>
      </c>
      <c r="K18" s="82">
        <v>70000</v>
      </c>
      <c r="L18" s="82">
        <v>24000</v>
      </c>
      <c r="M18" s="82">
        <v>37800</v>
      </c>
      <c r="N18" s="82">
        <v>35600</v>
      </c>
      <c r="O18" s="82">
        <v>39600</v>
      </c>
      <c r="P18" s="82">
        <v>10000</v>
      </c>
      <c r="Q18" s="82">
        <v>10000</v>
      </c>
      <c r="R18" s="82">
        <v>6500</v>
      </c>
      <c r="S18" s="82">
        <v>7500</v>
      </c>
      <c r="T18" s="82">
        <v>9000</v>
      </c>
      <c r="U18" s="82">
        <v>11000</v>
      </c>
      <c r="V18" s="82">
        <v>25000</v>
      </c>
      <c r="W18" s="82">
        <v>30000</v>
      </c>
      <c r="X18" s="82">
        <v>18000</v>
      </c>
      <c r="Y18" s="82">
        <v>12000</v>
      </c>
      <c r="Z18" s="82">
        <v>18000</v>
      </c>
      <c r="AA18" s="82">
        <v>25000</v>
      </c>
      <c r="AB18" s="82">
        <v>22000</v>
      </c>
      <c r="AC18" s="82">
        <v>40000</v>
      </c>
      <c r="AD18" s="82">
        <v>55000</v>
      </c>
      <c r="AE18" s="82">
        <v>35000</v>
      </c>
      <c r="AF18" s="82">
        <v>1500</v>
      </c>
      <c r="AG18" s="82">
        <v>9000</v>
      </c>
      <c r="AH18" s="82">
        <v>3000</v>
      </c>
      <c r="AI18" s="82">
        <v>26000</v>
      </c>
      <c r="AJ18" s="82">
        <v>23000</v>
      </c>
      <c r="AK18" s="86">
        <v>3000</v>
      </c>
      <c r="AL18" s="8"/>
      <c r="AM18" s="32"/>
    </row>
    <row r="19" spans="1:39" s="18" customFormat="1" ht="21.95" customHeight="1">
      <c r="A19" s="47" t="s">
        <v>49</v>
      </c>
      <c r="B19" s="81">
        <v>44519</v>
      </c>
      <c r="C19" s="82">
        <v>11500</v>
      </c>
      <c r="D19" s="82">
        <v>10000</v>
      </c>
      <c r="E19" s="82">
        <v>12500</v>
      </c>
      <c r="F19" s="82">
        <v>16500</v>
      </c>
      <c r="G19" s="82">
        <v>18000</v>
      </c>
      <c r="H19" s="82">
        <v>120000</v>
      </c>
      <c r="I19" s="82">
        <v>110000</v>
      </c>
      <c r="J19" s="82">
        <v>34000</v>
      </c>
      <c r="K19" s="82">
        <v>70000</v>
      </c>
      <c r="L19" s="82">
        <v>23000</v>
      </c>
      <c r="M19" s="82">
        <v>37800</v>
      </c>
      <c r="N19" s="82">
        <v>35600</v>
      </c>
      <c r="O19" s="82">
        <v>39600</v>
      </c>
      <c r="P19" s="82">
        <v>10000</v>
      </c>
      <c r="Q19" s="82">
        <v>10000</v>
      </c>
      <c r="R19" s="82">
        <v>6500</v>
      </c>
      <c r="S19" s="82">
        <v>7500</v>
      </c>
      <c r="T19" s="82">
        <v>9000</v>
      </c>
      <c r="U19" s="82">
        <v>11000</v>
      </c>
      <c r="V19" s="82">
        <v>25000</v>
      </c>
      <c r="W19" s="82">
        <v>30000</v>
      </c>
      <c r="X19" s="82">
        <v>18000</v>
      </c>
      <c r="Y19" s="82">
        <v>12000</v>
      </c>
      <c r="Z19" s="82">
        <v>18000</v>
      </c>
      <c r="AA19" s="82">
        <v>25000</v>
      </c>
      <c r="AB19" s="82">
        <v>22000</v>
      </c>
      <c r="AC19" s="82">
        <v>40000</v>
      </c>
      <c r="AD19" s="82">
        <v>55000</v>
      </c>
      <c r="AE19" s="82">
        <v>35000</v>
      </c>
      <c r="AF19" s="82">
        <v>1500</v>
      </c>
      <c r="AG19" s="82">
        <v>9000</v>
      </c>
      <c r="AH19" s="82">
        <v>3000</v>
      </c>
      <c r="AI19" s="82">
        <v>26000</v>
      </c>
      <c r="AJ19" s="82">
        <v>23000</v>
      </c>
      <c r="AK19" s="86">
        <v>3000</v>
      </c>
      <c r="AL19" s="8"/>
      <c r="AM19" s="32"/>
    </row>
    <row r="20" spans="1:39" s="18" customFormat="1" ht="21.95" customHeight="1">
      <c r="A20" s="47" t="s">
        <v>127</v>
      </c>
      <c r="B20" s="81">
        <v>44522</v>
      </c>
      <c r="C20" s="82">
        <v>11500</v>
      </c>
      <c r="D20" s="82">
        <v>10000</v>
      </c>
      <c r="E20" s="82">
        <v>12500</v>
      </c>
      <c r="F20" s="82">
        <v>16500</v>
      </c>
      <c r="G20" s="82">
        <v>18000</v>
      </c>
      <c r="H20" s="82">
        <v>120000</v>
      </c>
      <c r="I20" s="82">
        <v>110000</v>
      </c>
      <c r="J20" s="82">
        <v>34000</v>
      </c>
      <c r="K20" s="82">
        <v>70000</v>
      </c>
      <c r="L20" s="82">
        <v>22000</v>
      </c>
      <c r="M20" s="82">
        <v>37800</v>
      </c>
      <c r="N20" s="82">
        <v>35600</v>
      </c>
      <c r="O20" s="82">
        <v>39600</v>
      </c>
      <c r="P20" s="82">
        <v>10000</v>
      </c>
      <c r="Q20" s="82">
        <v>10000</v>
      </c>
      <c r="R20" s="82">
        <v>6500</v>
      </c>
      <c r="S20" s="82">
        <v>7500</v>
      </c>
      <c r="T20" s="82">
        <v>9000</v>
      </c>
      <c r="U20" s="82">
        <v>11000</v>
      </c>
      <c r="V20" s="82">
        <v>30000</v>
      </c>
      <c r="W20" s="82">
        <v>35000</v>
      </c>
      <c r="X20" s="82">
        <v>22000</v>
      </c>
      <c r="Y20" s="82">
        <v>15000</v>
      </c>
      <c r="Z20" s="82">
        <v>18000</v>
      </c>
      <c r="AA20" s="82">
        <v>25000</v>
      </c>
      <c r="AB20" s="82">
        <v>22000</v>
      </c>
      <c r="AC20" s="82">
        <v>40000</v>
      </c>
      <c r="AD20" s="82">
        <v>55000</v>
      </c>
      <c r="AE20" s="82">
        <v>35000</v>
      </c>
      <c r="AF20" s="82">
        <v>1500</v>
      </c>
      <c r="AG20" s="82">
        <v>9000</v>
      </c>
      <c r="AH20" s="82">
        <v>3000</v>
      </c>
      <c r="AI20" s="82">
        <v>26000</v>
      </c>
      <c r="AJ20" s="82">
        <v>23000</v>
      </c>
      <c r="AK20" s="86">
        <v>3000</v>
      </c>
      <c r="AL20" s="8"/>
      <c r="AM20" s="32"/>
    </row>
    <row r="21" spans="1:39" s="18" customFormat="1" ht="21.95" customHeight="1">
      <c r="A21" s="47" t="s">
        <v>128</v>
      </c>
      <c r="B21" s="81">
        <v>44523</v>
      </c>
      <c r="C21" s="82">
        <v>11500</v>
      </c>
      <c r="D21" s="82">
        <v>10000</v>
      </c>
      <c r="E21" s="82">
        <v>12500</v>
      </c>
      <c r="F21" s="82">
        <v>16500</v>
      </c>
      <c r="G21" s="82">
        <v>18000</v>
      </c>
      <c r="H21" s="82">
        <v>120000</v>
      </c>
      <c r="I21" s="82">
        <v>110000</v>
      </c>
      <c r="J21" s="82">
        <v>34000</v>
      </c>
      <c r="K21" s="82">
        <v>70000</v>
      </c>
      <c r="L21" s="82">
        <v>22000</v>
      </c>
      <c r="M21" s="82">
        <v>37800</v>
      </c>
      <c r="N21" s="82">
        <v>35600</v>
      </c>
      <c r="O21" s="82">
        <v>39600</v>
      </c>
      <c r="P21" s="82">
        <v>10000</v>
      </c>
      <c r="Q21" s="82">
        <v>10000</v>
      </c>
      <c r="R21" s="82">
        <v>6500</v>
      </c>
      <c r="S21" s="82">
        <v>7500</v>
      </c>
      <c r="T21" s="82">
        <v>9000</v>
      </c>
      <c r="U21" s="82">
        <v>11000</v>
      </c>
      <c r="V21" s="82">
        <v>30000</v>
      </c>
      <c r="W21" s="82">
        <v>35000</v>
      </c>
      <c r="X21" s="82">
        <v>22000</v>
      </c>
      <c r="Y21" s="82">
        <v>15000</v>
      </c>
      <c r="Z21" s="82">
        <v>18000</v>
      </c>
      <c r="AA21" s="82">
        <v>25000</v>
      </c>
      <c r="AB21" s="82">
        <v>22000</v>
      </c>
      <c r="AC21" s="82">
        <v>40000</v>
      </c>
      <c r="AD21" s="82">
        <v>55000</v>
      </c>
      <c r="AE21" s="82">
        <v>35000</v>
      </c>
      <c r="AF21" s="82">
        <v>1500</v>
      </c>
      <c r="AG21" s="82">
        <v>9000</v>
      </c>
      <c r="AH21" s="82">
        <v>3000</v>
      </c>
      <c r="AI21" s="82">
        <v>26000</v>
      </c>
      <c r="AJ21" s="82">
        <v>23000</v>
      </c>
      <c r="AK21" s="86">
        <v>3000</v>
      </c>
      <c r="AL21" s="8"/>
      <c r="AM21" s="32"/>
    </row>
    <row r="22" spans="1:39" s="18" customFormat="1" ht="21.95" customHeight="1">
      <c r="A22" s="47" t="s">
        <v>129</v>
      </c>
      <c r="B22" s="81">
        <v>44524</v>
      </c>
      <c r="C22" s="82">
        <v>11500</v>
      </c>
      <c r="D22" s="82">
        <v>10000</v>
      </c>
      <c r="E22" s="82">
        <v>12500</v>
      </c>
      <c r="F22" s="82">
        <v>16500</v>
      </c>
      <c r="G22" s="82">
        <v>18000</v>
      </c>
      <c r="H22" s="82">
        <v>120000</v>
      </c>
      <c r="I22" s="82">
        <v>110000</v>
      </c>
      <c r="J22" s="82">
        <v>34000</v>
      </c>
      <c r="K22" s="82">
        <v>70000</v>
      </c>
      <c r="L22" s="82">
        <v>22000</v>
      </c>
      <c r="M22" s="82">
        <v>37800</v>
      </c>
      <c r="N22" s="82">
        <v>35600</v>
      </c>
      <c r="O22" s="82">
        <v>39600</v>
      </c>
      <c r="P22" s="82">
        <v>10000</v>
      </c>
      <c r="Q22" s="82">
        <v>10000</v>
      </c>
      <c r="R22" s="82">
        <v>6500</v>
      </c>
      <c r="S22" s="82">
        <v>7500</v>
      </c>
      <c r="T22" s="82">
        <v>9000</v>
      </c>
      <c r="U22" s="82">
        <v>11000</v>
      </c>
      <c r="V22" s="82">
        <v>35000</v>
      </c>
      <c r="W22" s="82">
        <v>30000</v>
      </c>
      <c r="X22" s="82">
        <v>22000</v>
      </c>
      <c r="Y22" s="82">
        <v>20000</v>
      </c>
      <c r="Z22" s="82">
        <v>15000</v>
      </c>
      <c r="AA22" s="82">
        <v>25000</v>
      </c>
      <c r="AB22" s="82">
        <v>22000</v>
      </c>
      <c r="AC22" s="82">
        <v>40000</v>
      </c>
      <c r="AD22" s="82">
        <v>55000</v>
      </c>
      <c r="AE22" s="82">
        <v>35000</v>
      </c>
      <c r="AF22" s="82">
        <v>1500</v>
      </c>
      <c r="AG22" s="82">
        <v>9000</v>
      </c>
      <c r="AH22" s="82">
        <v>3000</v>
      </c>
      <c r="AI22" s="82">
        <v>26000</v>
      </c>
      <c r="AJ22" s="82">
        <v>23000</v>
      </c>
      <c r="AK22" s="86">
        <v>3000</v>
      </c>
      <c r="AL22" s="8"/>
      <c r="AM22" s="32"/>
    </row>
    <row r="23" spans="1:39" s="18" customFormat="1" ht="21.95" customHeight="1">
      <c r="A23" s="47" t="s">
        <v>130</v>
      </c>
      <c r="B23" s="81">
        <v>44525</v>
      </c>
      <c r="C23" s="82">
        <v>11500</v>
      </c>
      <c r="D23" s="82">
        <v>10000</v>
      </c>
      <c r="E23" s="82">
        <v>12500</v>
      </c>
      <c r="F23" s="82">
        <v>16500</v>
      </c>
      <c r="G23" s="82">
        <v>18000</v>
      </c>
      <c r="H23" s="82">
        <v>120000</v>
      </c>
      <c r="I23" s="82">
        <v>110000</v>
      </c>
      <c r="J23" s="82">
        <v>34000</v>
      </c>
      <c r="K23" s="82">
        <v>70000</v>
      </c>
      <c r="L23" s="82">
        <v>21500</v>
      </c>
      <c r="M23" s="82">
        <v>37800</v>
      </c>
      <c r="N23" s="82">
        <v>35600</v>
      </c>
      <c r="O23" s="82">
        <v>39600</v>
      </c>
      <c r="P23" s="82">
        <v>10000</v>
      </c>
      <c r="Q23" s="82">
        <v>10000</v>
      </c>
      <c r="R23" s="82">
        <v>6500</v>
      </c>
      <c r="S23" s="82">
        <v>7500</v>
      </c>
      <c r="T23" s="82">
        <v>9000</v>
      </c>
      <c r="U23" s="82">
        <v>11000</v>
      </c>
      <c r="V23" s="82">
        <v>35000</v>
      </c>
      <c r="W23" s="82">
        <v>32000</v>
      </c>
      <c r="X23" s="82">
        <v>24000</v>
      </c>
      <c r="Y23" s="82">
        <v>20000</v>
      </c>
      <c r="Z23" s="82">
        <v>15000</v>
      </c>
      <c r="AA23" s="82">
        <v>25000</v>
      </c>
      <c r="AB23" s="82">
        <v>22000</v>
      </c>
      <c r="AC23" s="82">
        <v>40000</v>
      </c>
      <c r="AD23" s="82">
        <v>55000</v>
      </c>
      <c r="AE23" s="82">
        <v>35000</v>
      </c>
      <c r="AF23" s="82">
        <v>1500</v>
      </c>
      <c r="AG23" s="82">
        <v>9000</v>
      </c>
      <c r="AH23" s="82">
        <v>3000</v>
      </c>
      <c r="AI23" s="82">
        <v>26000</v>
      </c>
      <c r="AJ23" s="82">
        <v>23000</v>
      </c>
      <c r="AK23" s="86">
        <v>3000</v>
      </c>
      <c r="AL23" s="8"/>
      <c r="AM23" s="32"/>
    </row>
    <row r="24" spans="1:39" s="18" customFormat="1" ht="21.95" customHeight="1">
      <c r="A24" s="47" t="s">
        <v>131</v>
      </c>
      <c r="B24" s="81">
        <v>44526</v>
      </c>
      <c r="C24" s="82">
        <v>11500</v>
      </c>
      <c r="D24" s="82">
        <v>10000</v>
      </c>
      <c r="E24" s="82">
        <v>12500</v>
      </c>
      <c r="F24" s="82">
        <v>16500</v>
      </c>
      <c r="G24" s="82">
        <v>18000</v>
      </c>
      <c r="H24" s="82">
        <v>120000</v>
      </c>
      <c r="I24" s="82">
        <v>110000</v>
      </c>
      <c r="J24" s="82">
        <v>34000</v>
      </c>
      <c r="K24" s="82">
        <v>70000</v>
      </c>
      <c r="L24" s="82">
        <v>21000</v>
      </c>
      <c r="M24" s="82">
        <v>37800</v>
      </c>
      <c r="N24" s="82">
        <v>35600</v>
      </c>
      <c r="O24" s="82">
        <v>39600</v>
      </c>
      <c r="P24" s="82">
        <v>10000</v>
      </c>
      <c r="Q24" s="82">
        <v>10000</v>
      </c>
      <c r="R24" s="82">
        <v>6500</v>
      </c>
      <c r="S24" s="82">
        <v>7500</v>
      </c>
      <c r="T24" s="82">
        <v>9000</v>
      </c>
      <c r="U24" s="82">
        <v>11000</v>
      </c>
      <c r="V24" s="82">
        <v>35000</v>
      </c>
      <c r="W24" s="82">
        <v>34000</v>
      </c>
      <c r="X24" s="82">
        <v>27000</v>
      </c>
      <c r="Y24" s="82">
        <v>24000</v>
      </c>
      <c r="Z24" s="82">
        <v>15000</v>
      </c>
      <c r="AA24" s="82">
        <v>25000</v>
      </c>
      <c r="AB24" s="82">
        <v>22000</v>
      </c>
      <c r="AC24" s="82">
        <v>40000</v>
      </c>
      <c r="AD24" s="82">
        <v>55000</v>
      </c>
      <c r="AE24" s="82">
        <v>35000</v>
      </c>
      <c r="AF24" s="82">
        <v>1500</v>
      </c>
      <c r="AG24" s="82">
        <v>9000</v>
      </c>
      <c r="AH24" s="82">
        <v>3000</v>
      </c>
      <c r="AI24" s="82">
        <v>26000</v>
      </c>
      <c r="AJ24" s="82">
        <v>23000</v>
      </c>
      <c r="AK24" s="86">
        <v>3000</v>
      </c>
      <c r="AL24" s="8"/>
      <c r="AM24" s="32"/>
    </row>
    <row r="25" spans="1:39" s="18" customFormat="1" ht="21.95" customHeight="1">
      <c r="A25" s="47" t="s">
        <v>132</v>
      </c>
      <c r="B25" s="81">
        <v>44529</v>
      </c>
      <c r="C25" s="82">
        <v>11500</v>
      </c>
      <c r="D25" s="82">
        <v>10000</v>
      </c>
      <c r="E25" s="82">
        <v>12500</v>
      </c>
      <c r="F25" s="82">
        <v>18500</v>
      </c>
      <c r="G25" s="82">
        <v>18000</v>
      </c>
      <c r="H25" s="82">
        <v>120000</v>
      </c>
      <c r="I25" s="82">
        <v>110000</v>
      </c>
      <c r="J25" s="82">
        <v>34000</v>
      </c>
      <c r="K25" s="82">
        <v>70000</v>
      </c>
      <c r="L25" s="82">
        <v>21000</v>
      </c>
      <c r="M25" s="82">
        <v>37800</v>
      </c>
      <c r="N25" s="82">
        <v>35600</v>
      </c>
      <c r="O25" s="82">
        <v>39600</v>
      </c>
      <c r="P25" s="82">
        <v>10000</v>
      </c>
      <c r="Q25" s="82">
        <v>10000</v>
      </c>
      <c r="R25" s="82">
        <v>6500</v>
      </c>
      <c r="S25" s="82">
        <v>7500</v>
      </c>
      <c r="T25" s="82">
        <v>9000</v>
      </c>
      <c r="U25" s="82">
        <v>11000</v>
      </c>
      <c r="V25" s="82">
        <v>35000</v>
      </c>
      <c r="W25" s="82">
        <v>35000</v>
      </c>
      <c r="X25" s="82">
        <v>35000</v>
      </c>
      <c r="Y25" s="82">
        <v>25000</v>
      </c>
      <c r="Z25" s="82">
        <v>15000</v>
      </c>
      <c r="AA25" s="82">
        <v>25000</v>
      </c>
      <c r="AB25" s="82">
        <v>22000</v>
      </c>
      <c r="AC25" s="82">
        <v>40000</v>
      </c>
      <c r="AD25" s="82">
        <v>55000</v>
      </c>
      <c r="AE25" s="82">
        <v>35000</v>
      </c>
      <c r="AF25" s="82">
        <v>1500</v>
      </c>
      <c r="AG25" s="82">
        <v>9000</v>
      </c>
      <c r="AH25" s="82">
        <v>3000</v>
      </c>
      <c r="AI25" s="82">
        <v>26000</v>
      </c>
      <c r="AJ25" s="82">
        <v>23000</v>
      </c>
      <c r="AK25" s="86">
        <v>3000</v>
      </c>
      <c r="AL25" s="8"/>
      <c r="AM25" s="32"/>
    </row>
    <row r="26" spans="1:39" s="18" customFormat="1" ht="21.95" customHeight="1">
      <c r="A26" s="47" t="s">
        <v>133</v>
      </c>
      <c r="B26" s="81">
        <v>44530</v>
      </c>
      <c r="C26" s="82">
        <v>11500</v>
      </c>
      <c r="D26" s="82">
        <v>10000</v>
      </c>
      <c r="E26" s="82">
        <v>12500</v>
      </c>
      <c r="F26" s="82">
        <v>18500</v>
      </c>
      <c r="G26" s="82">
        <v>18000</v>
      </c>
      <c r="H26" s="82">
        <v>120000</v>
      </c>
      <c r="I26" s="82">
        <v>110000</v>
      </c>
      <c r="J26" s="82">
        <v>34000</v>
      </c>
      <c r="K26" s="82">
        <v>70000</v>
      </c>
      <c r="L26" s="82">
        <v>21000</v>
      </c>
      <c r="M26" s="82">
        <v>37800</v>
      </c>
      <c r="N26" s="82">
        <v>35600</v>
      </c>
      <c r="O26" s="82">
        <v>39600</v>
      </c>
      <c r="P26" s="82">
        <v>10000</v>
      </c>
      <c r="Q26" s="82">
        <v>10000</v>
      </c>
      <c r="R26" s="82">
        <v>6500</v>
      </c>
      <c r="S26" s="82">
        <v>7500</v>
      </c>
      <c r="T26" s="82">
        <v>9000</v>
      </c>
      <c r="U26" s="82">
        <v>11000</v>
      </c>
      <c r="V26" s="82">
        <v>35000</v>
      </c>
      <c r="W26" s="82">
        <v>30000</v>
      </c>
      <c r="X26" s="82">
        <v>40000</v>
      </c>
      <c r="Y26" s="82">
        <v>25000</v>
      </c>
      <c r="Z26" s="82">
        <v>15000</v>
      </c>
      <c r="AA26" s="82">
        <v>25000</v>
      </c>
      <c r="AB26" s="82">
        <v>22000</v>
      </c>
      <c r="AC26" s="82">
        <v>40000</v>
      </c>
      <c r="AD26" s="82">
        <v>55000</v>
      </c>
      <c r="AE26" s="82">
        <v>35000</v>
      </c>
      <c r="AF26" s="82">
        <v>1500</v>
      </c>
      <c r="AG26" s="82">
        <v>9000</v>
      </c>
      <c r="AH26" s="82">
        <v>3000</v>
      </c>
      <c r="AI26" s="82">
        <v>26000</v>
      </c>
      <c r="AJ26" s="82">
        <v>23000</v>
      </c>
      <c r="AK26" s="86">
        <v>3000</v>
      </c>
      <c r="AL26" s="8"/>
      <c r="AM26" s="32"/>
    </row>
    <row r="27" spans="1:39" s="48" customFormat="1" ht="27.75" customHeight="1">
      <c r="A27" s="96" t="s">
        <v>106</v>
      </c>
      <c r="B27" s="96"/>
      <c r="C27" s="103">
        <f t="shared" ref="C27:AK27" si="0">SUM(C5:C26)</f>
        <v>253000</v>
      </c>
      <c r="D27" s="103">
        <f t="shared" si="0"/>
        <v>220000</v>
      </c>
      <c r="E27" s="103">
        <f t="shared" si="0"/>
        <v>275000</v>
      </c>
      <c r="F27" s="103">
        <f t="shared" si="0"/>
        <v>367000</v>
      </c>
      <c r="G27" s="103">
        <f t="shared" si="0"/>
        <v>396000</v>
      </c>
      <c r="H27" s="103">
        <f t="shared" si="0"/>
        <v>2640000</v>
      </c>
      <c r="I27" s="103">
        <f t="shared" si="0"/>
        <v>2420000</v>
      </c>
      <c r="J27" s="103">
        <f t="shared" si="0"/>
        <v>748000</v>
      </c>
      <c r="K27" s="103">
        <f t="shared" si="0"/>
        <v>1540000</v>
      </c>
      <c r="L27" s="103">
        <f t="shared" si="0"/>
        <v>489000</v>
      </c>
      <c r="M27" s="103">
        <f t="shared" si="0"/>
        <v>831600</v>
      </c>
      <c r="N27" s="103">
        <f t="shared" si="0"/>
        <v>783200</v>
      </c>
      <c r="O27" s="103">
        <f t="shared" si="0"/>
        <v>871200</v>
      </c>
      <c r="P27" s="103">
        <f t="shared" si="0"/>
        <v>220000</v>
      </c>
      <c r="Q27" s="103">
        <f t="shared" si="0"/>
        <v>220000</v>
      </c>
      <c r="R27" s="103">
        <f t="shared" si="0"/>
        <v>143000</v>
      </c>
      <c r="S27" s="103">
        <f t="shared" si="0"/>
        <v>165000</v>
      </c>
      <c r="T27" s="103">
        <f t="shared" si="0"/>
        <v>198000</v>
      </c>
      <c r="U27" s="103">
        <f t="shared" si="0"/>
        <v>243000</v>
      </c>
      <c r="V27" s="103">
        <f t="shared" si="0"/>
        <v>671000</v>
      </c>
      <c r="W27" s="103">
        <f t="shared" si="0"/>
        <v>710000</v>
      </c>
      <c r="X27" s="102">
        <f t="shared" si="0"/>
        <v>474000</v>
      </c>
      <c r="Y27" s="103">
        <f t="shared" si="0"/>
        <v>356000</v>
      </c>
      <c r="Z27" s="103">
        <f t="shared" si="0"/>
        <v>401000</v>
      </c>
      <c r="AA27" s="103">
        <f t="shared" si="0"/>
        <v>557000</v>
      </c>
      <c r="AB27" s="103">
        <f t="shared" si="0"/>
        <v>484000</v>
      </c>
      <c r="AC27" s="103">
        <f t="shared" si="0"/>
        <v>880000</v>
      </c>
      <c r="AD27" s="103">
        <f t="shared" si="0"/>
        <v>1210000</v>
      </c>
      <c r="AE27" s="103">
        <f t="shared" si="0"/>
        <v>770000</v>
      </c>
      <c r="AF27" s="103">
        <f t="shared" si="0"/>
        <v>33000</v>
      </c>
      <c r="AG27" s="103">
        <f t="shared" si="0"/>
        <v>198000</v>
      </c>
      <c r="AH27" s="103">
        <f t="shared" si="0"/>
        <v>66000</v>
      </c>
      <c r="AI27" s="103">
        <f t="shared" si="0"/>
        <v>572000</v>
      </c>
      <c r="AJ27" s="103">
        <f t="shared" si="0"/>
        <v>516000</v>
      </c>
      <c r="AK27" s="103">
        <f t="shared" si="0"/>
        <v>66000</v>
      </c>
    </row>
    <row r="28" spans="1:39" s="48" customFormat="1" ht="27" customHeight="1">
      <c r="A28" s="97" t="s">
        <v>105</v>
      </c>
      <c r="B28" s="97"/>
      <c r="C28" s="103">
        <f t="shared" ref="C28:AK28" si="1">AVERAGE(C5:C26)</f>
        <v>11500</v>
      </c>
      <c r="D28" s="103">
        <f t="shared" si="1"/>
        <v>10000</v>
      </c>
      <c r="E28" s="103">
        <f t="shared" si="1"/>
        <v>12500</v>
      </c>
      <c r="F28" s="103">
        <f t="shared" si="1"/>
        <v>16681.81818181818</v>
      </c>
      <c r="G28" s="103">
        <f t="shared" si="1"/>
        <v>18000</v>
      </c>
      <c r="H28" s="103">
        <f t="shared" si="1"/>
        <v>120000</v>
      </c>
      <c r="I28" s="103">
        <f t="shared" si="1"/>
        <v>110000</v>
      </c>
      <c r="J28" s="103">
        <f t="shared" si="1"/>
        <v>34000</v>
      </c>
      <c r="K28" s="103">
        <f t="shared" si="1"/>
        <v>70000</v>
      </c>
      <c r="L28" s="103">
        <f t="shared" si="1"/>
        <v>22227.272727272728</v>
      </c>
      <c r="M28" s="103">
        <f t="shared" si="1"/>
        <v>37800</v>
      </c>
      <c r="N28" s="103">
        <f t="shared" si="1"/>
        <v>35600</v>
      </c>
      <c r="O28" s="103">
        <f t="shared" si="1"/>
        <v>39600</v>
      </c>
      <c r="P28" s="103">
        <f t="shared" si="1"/>
        <v>10000</v>
      </c>
      <c r="Q28" s="103">
        <f t="shared" si="1"/>
        <v>10000</v>
      </c>
      <c r="R28" s="103">
        <f t="shared" si="1"/>
        <v>6500</v>
      </c>
      <c r="S28" s="103">
        <f t="shared" si="1"/>
        <v>7500</v>
      </c>
      <c r="T28" s="103">
        <f t="shared" si="1"/>
        <v>9000</v>
      </c>
      <c r="U28" s="103">
        <f t="shared" si="1"/>
        <v>11045.454545454546</v>
      </c>
      <c r="V28" s="103">
        <f t="shared" si="1"/>
        <v>30500</v>
      </c>
      <c r="W28" s="103">
        <f t="shared" si="1"/>
        <v>32272.727272727272</v>
      </c>
      <c r="X28" s="102">
        <f t="shared" si="1"/>
        <v>21545.454545454544</v>
      </c>
      <c r="Y28" s="103">
        <f t="shared" si="1"/>
        <v>16181.818181818182</v>
      </c>
      <c r="Z28" s="103">
        <f t="shared" si="1"/>
        <v>18227.272727272728</v>
      </c>
      <c r="AA28" s="103">
        <f t="shared" si="1"/>
        <v>25318.18181818182</v>
      </c>
      <c r="AB28" s="103">
        <f t="shared" si="1"/>
        <v>22000</v>
      </c>
      <c r="AC28" s="103">
        <f t="shared" si="1"/>
        <v>40000</v>
      </c>
      <c r="AD28" s="103">
        <f t="shared" si="1"/>
        <v>55000</v>
      </c>
      <c r="AE28" s="103">
        <f t="shared" si="1"/>
        <v>35000</v>
      </c>
      <c r="AF28" s="103">
        <f t="shared" si="1"/>
        <v>1500</v>
      </c>
      <c r="AG28" s="103">
        <f t="shared" si="1"/>
        <v>9000</v>
      </c>
      <c r="AH28" s="103">
        <f t="shared" si="1"/>
        <v>3000</v>
      </c>
      <c r="AI28" s="103">
        <f t="shared" si="1"/>
        <v>26000</v>
      </c>
      <c r="AJ28" s="103">
        <f t="shared" si="1"/>
        <v>23454.545454545456</v>
      </c>
      <c r="AK28" s="103">
        <f t="shared" si="1"/>
        <v>3000</v>
      </c>
    </row>
    <row r="29" spans="1:39" ht="15.75">
      <c r="A29" s="18"/>
      <c r="B29" s="49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77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</row>
    <row r="30" spans="1:39">
      <c r="B30" s="48"/>
    </row>
    <row r="31" spans="1:39">
      <c r="B31" s="48"/>
    </row>
    <row r="32" spans="1:39" ht="15.75">
      <c r="A32" s="18"/>
      <c r="B32" s="49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77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</row>
    <row r="33" spans="1:37" ht="15.75">
      <c r="A33" s="18"/>
      <c r="B33" s="49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77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</row>
    <row r="34" spans="1:37" ht="15.75">
      <c r="A34" s="18"/>
      <c r="B34" s="49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77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</row>
    <row r="35" spans="1:37" ht="15.75">
      <c r="A35" s="18"/>
      <c r="B35" s="49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77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</row>
    <row r="36" spans="1:37" ht="15.75">
      <c r="A36" s="18"/>
      <c r="B36" s="49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77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</row>
    <row r="37" spans="1:37" ht="15.75">
      <c r="A37" s="18"/>
      <c r="B37" s="49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77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</row>
    <row r="38" spans="1:37" ht="15.75">
      <c r="A38" s="18"/>
      <c r="B38" s="49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77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</row>
    <row r="39" spans="1:37" ht="15.75">
      <c r="A39" s="18"/>
      <c r="B39" s="49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77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</row>
    <row r="40" spans="1:37" ht="15.75">
      <c r="A40" s="18"/>
      <c r="B40" s="49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77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</row>
    <row r="41" spans="1:37" ht="15.75">
      <c r="A41" s="18"/>
      <c r="B41" s="49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77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</row>
    <row r="42" spans="1:37" ht="15.75">
      <c r="A42" s="18"/>
      <c r="B42" s="49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77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</row>
    <row r="43" spans="1:37" ht="15.75">
      <c r="A43" s="18"/>
      <c r="B43" s="49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77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</row>
    <row r="44" spans="1:37" ht="15.75">
      <c r="A44" s="18"/>
      <c r="B44" s="49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77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</row>
    <row r="45" spans="1:37" ht="15.75">
      <c r="A45" s="18"/>
      <c r="B45" s="49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77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</row>
    <row r="46" spans="1:37" ht="15.75">
      <c r="A46" s="18"/>
      <c r="B46" s="49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77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</row>
    <row r="47" spans="1:37" ht="15.75">
      <c r="A47" s="18"/>
      <c r="B47" s="49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77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</row>
    <row r="48" spans="1:37" ht="15.75">
      <c r="A48" s="18"/>
      <c r="B48" s="49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77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</row>
    <row r="49" spans="1:37" ht="15.75">
      <c r="A49" s="18"/>
      <c r="B49" s="49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77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</row>
    <row r="50" spans="1:37" ht="15.75">
      <c r="A50" s="18"/>
      <c r="B50" s="49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77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</row>
    <row r="51" spans="1:37" ht="15.75">
      <c r="A51" s="18"/>
      <c r="B51" s="49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78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</row>
  </sheetData>
  <mergeCells count="4">
    <mergeCell ref="A1:AK1"/>
    <mergeCell ref="A2:AK2"/>
    <mergeCell ref="A27:B27"/>
    <mergeCell ref="A28:B28"/>
  </mergeCells>
  <phoneticPr fontId="11" type="noConversion"/>
  <printOptions horizontalCentered="1"/>
  <pageMargins left="0.19685039370078741" right="0.19685039370078741" top="0.59055118110236227" bottom="0.59055118110236227" header="0.39370078740157483" footer="0.39370078740157483"/>
  <pageSetup paperSize="119" scale="60" orientation="landscape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7"/>
  <sheetViews>
    <sheetView zoomScale="96" zoomScaleNormal="96" workbookViewId="0">
      <selection activeCell="D6" sqref="D6:Y40"/>
    </sheetView>
  </sheetViews>
  <sheetFormatPr defaultRowHeight="15"/>
  <cols>
    <col min="1" max="1" width="3.88671875" customWidth="1"/>
    <col min="2" max="2" width="27.5546875" customWidth="1"/>
    <col min="3" max="3" width="6.88671875" customWidth="1"/>
    <col min="4" max="6" width="7" customWidth="1"/>
    <col min="7" max="7" width="7" style="19" customWidth="1"/>
    <col min="8" max="18" width="7" customWidth="1"/>
    <col min="19" max="25" width="7" style="19" customWidth="1"/>
  </cols>
  <sheetData>
    <row r="1" spans="1:26" s="20" customFormat="1" ht="20.100000000000001" customHeight="1">
      <c r="A1" s="100" t="s">
        <v>0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  <c r="Y1" s="100"/>
    </row>
    <row r="2" spans="1:26" s="20" customFormat="1" ht="16.5" customHeight="1">
      <c r="A2" s="101" t="s">
        <v>125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</row>
    <row r="3" spans="1:26" s="20" customFormat="1" ht="13.5" customHeight="1">
      <c r="A3" s="34"/>
      <c r="B3" s="34"/>
      <c r="C3" s="34"/>
      <c r="D3" s="34"/>
      <c r="E3" s="34"/>
      <c r="F3" s="34"/>
      <c r="G3" s="88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87"/>
      <c r="T3" s="87"/>
      <c r="U3" s="87"/>
      <c r="V3" s="87"/>
      <c r="W3" s="87"/>
      <c r="X3" s="87"/>
      <c r="Y3" s="87"/>
    </row>
    <row r="4" spans="1:26" s="20" customFormat="1" ht="12.75" customHeight="1">
      <c r="A4" s="99" t="s">
        <v>79</v>
      </c>
      <c r="B4" s="99" t="s">
        <v>80</v>
      </c>
      <c r="C4" s="99" t="s">
        <v>81</v>
      </c>
      <c r="D4" s="46">
        <v>1</v>
      </c>
      <c r="E4" s="46">
        <v>2</v>
      </c>
      <c r="F4" s="46">
        <v>3</v>
      </c>
      <c r="G4" s="46">
        <v>4</v>
      </c>
      <c r="H4" s="46">
        <v>5</v>
      </c>
      <c r="I4" s="46">
        <v>6</v>
      </c>
      <c r="J4" s="46">
        <v>7</v>
      </c>
      <c r="K4" s="46">
        <v>8</v>
      </c>
      <c r="L4" s="46">
        <v>9</v>
      </c>
      <c r="M4" s="46">
        <v>10</v>
      </c>
      <c r="N4" s="46">
        <v>11</v>
      </c>
      <c r="O4" s="46">
        <v>12</v>
      </c>
      <c r="P4" s="46">
        <v>13</v>
      </c>
      <c r="Q4" s="46">
        <v>14</v>
      </c>
      <c r="R4" s="46">
        <v>15</v>
      </c>
      <c r="S4" s="46">
        <v>16</v>
      </c>
      <c r="T4" s="46">
        <v>17</v>
      </c>
      <c r="U4" s="46">
        <v>18</v>
      </c>
      <c r="V4" s="46">
        <v>19</v>
      </c>
      <c r="W4" s="46">
        <v>20</v>
      </c>
      <c r="X4" s="46">
        <v>21</v>
      </c>
      <c r="Y4" s="46">
        <v>22</v>
      </c>
      <c r="Z4" s="59"/>
    </row>
    <row r="5" spans="1:26" s="20" customFormat="1" ht="13.5" customHeight="1">
      <c r="A5" s="99"/>
      <c r="B5" s="99"/>
      <c r="C5" s="99"/>
      <c r="D5" s="81">
        <v>44501</v>
      </c>
      <c r="E5" s="81">
        <v>44502</v>
      </c>
      <c r="F5" s="81">
        <v>44503</v>
      </c>
      <c r="G5" s="81">
        <v>44504</v>
      </c>
      <c r="H5" s="81">
        <v>44505</v>
      </c>
      <c r="I5" s="81">
        <v>44508</v>
      </c>
      <c r="J5" s="81">
        <v>44509</v>
      </c>
      <c r="K5" s="81">
        <v>44510</v>
      </c>
      <c r="L5" s="81">
        <v>44511</v>
      </c>
      <c r="M5" s="81">
        <v>44512</v>
      </c>
      <c r="N5" s="81">
        <v>44515</v>
      </c>
      <c r="O5" s="81">
        <v>44516</v>
      </c>
      <c r="P5" s="81">
        <v>44517</v>
      </c>
      <c r="Q5" s="81">
        <v>44518</v>
      </c>
      <c r="R5" s="81">
        <v>44519</v>
      </c>
      <c r="S5" s="81">
        <v>44522</v>
      </c>
      <c r="T5" s="81">
        <v>44523</v>
      </c>
      <c r="U5" s="81">
        <v>44524</v>
      </c>
      <c r="V5" s="81">
        <v>44525</v>
      </c>
      <c r="W5" s="81">
        <v>44526</v>
      </c>
      <c r="X5" s="81">
        <v>44529</v>
      </c>
      <c r="Y5" s="81">
        <v>44530</v>
      </c>
    </row>
    <row r="6" spans="1:26" s="20" customFormat="1" ht="20.100000000000001" customHeight="1">
      <c r="A6" s="66">
        <v>1</v>
      </c>
      <c r="B6" s="67" t="s">
        <v>116</v>
      </c>
      <c r="C6" s="68" t="s">
        <v>51</v>
      </c>
      <c r="D6" s="82">
        <v>11500</v>
      </c>
      <c r="E6" s="82">
        <v>11500</v>
      </c>
      <c r="F6" s="82">
        <v>11500</v>
      </c>
      <c r="G6" s="82">
        <v>11500</v>
      </c>
      <c r="H6" s="82">
        <v>11500</v>
      </c>
      <c r="I6" s="82">
        <v>11500</v>
      </c>
      <c r="J6" s="82">
        <v>11500</v>
      </c>
      <c r="K6" s="82">
        <v>11500</v>
      </c>
      <c r="L6" s="82">
        <v>11500</v>
      </c>
      <c r="M6" s="82">
        <v>11500</v>
      </c>
      <c r="N6" s="82">
        <v>11500</v>
      </c>
      <c r="O6" s="82">
        <v>11500</v>
      </c>
      <c r="P6" s="82">
        <v>11500</v>
      </c>
      <c r="Q6" s="82">
        <v>11500</v>
      </c>
      <c r="R6" s="82">
        <v>11500</v>
      </c>
      <c r="S6" s="82">
        <v>11500</v>
      </c>
      <c r="T6" s="82">
        <v>11500</v>
      </c>
      <c r="U6" s="82">
        <v>11500</v>
      </c>
      <c r="V6" s="82">
        <v>11500</v>
      </c>
      <c r="W6" s="82">
        <v>11500</v>
      </c>
      <c r="X6" s="82">
        <v>11500</v>
      </c>
      <c r="Y6" s="82">
        <v>11500</v>
      </c>
    </row>
    <row r="7" spans="1:26" s="20" customFormat="1" ht="20.100000000000001" customHeight="1">
      <c r="A7" s="66">
        <v>2</v>
      </c>
      <c r="B7" s="67" t="s">
        <v>117</v>
      </c>
      <c r="C7" s="68" t="s">
        <v>51</v>
      </c>
      <c r="D7" s="82">
        <v>10000</v>
      </c>
      <c r="E7" s="82">
        <v>10000</v>
      </c>
      <c r="F7" s="82">
        <v>10000</v>
      </c>
      <c r="G7" s="82">
        <v>10000</v>
      </c>
      <c r="H7" s="82">
        <v>10000</v>
      </c>
      <c r="I7" s="82">
        <v>10000</v>
      </c>
      <c r="J7" s="82">
        <v>10000</v>
      </c>
      <c r="K7" s="82">
        <v>10000</v>
      </c>
      <c r="L7" s="82">
        <v>10000</v>
      </c>
      <c r="M7" s="82">
        <v>10000</v>
      </c>
      <c r="N7" s="82">
        <v>10000</v>
      </c>
      <c r="O7" s="82">
        <v>10000</v>
      </c>
      <c r="P7" s="82">
        <v>10000</v>
      </c>
      <c r="Q7" s="82">
        <v>10000</v>
      </c>
      <c r="R7" s="82">
        <v>10000</v>
      </c>
      <c r="S7" s="82">
        <v>10000</v>
      </c>
      <c r="T7" s="82">
        <v>10000</v>
      </c>
      <c r="U7" s="82">
        <v>10000</v>
      </c>
      <c r="V7" s="82">
        <v>10000</v>
      </c>
      <c r="W7" s="82">
        <v>10000</v>
      </c>
      <c r="X7" s="82">
        <v>10000</v>
      </c>
      <c r="Y7" s="82">
        <v>10000</v>
      </c>
    </row>
    <row r="8" spans="1:26" s="20" customFormat="1" ht="20.100000000000001" customHeight="1">
      <c r="A8" s="66">
        <v>3</v>
      </c>
      <c r="B8" s="67" t="s">
        <v>118</v>
      </c>
      <c r="C8" s="68" t="s">
        <v>51</v>
      </c>
      <c r="D8" s="82">
        <v>12500</v>
      </c>
      <c r="E8" s="82">
        <v>12500</v>
      </c>
      <c r="F8" s="82">
        <v>12500</v>
      </c>
      <c r="G8" s="82">
        <v>12500</v>
      </c>
      <c r="H8" s="82">
        <v>12500</v>
      </c>
      <c r="I8" s="82">
        <v>12500</v>
      </c>
      <c r="J8" s="82">
        <v>12500</v>
      </c>
      <c r="K8" s="82">
        <v>12500</v>
      </c>
      <c r="L8" s="82">
        <v>12500</v>
      </c>
      <c r="M8" s="82">
        <v>12500</v>
      </c>
      <c r="N8" s="82">
        <v>12500</v>
      </c>
      <c r="O8" s="82">
        <v>12500</v>
      </c>
      <c r="P8" s="82">
        <v>12500</v>
      </c>
      <c r="Q8" s="82">
        <v>12500</v>
      </c>
      <c r="R8" s="82">
        <v>12500</v>
      </c>
      <c r="S8" s="82">
        <v>12500</v>
      </c>
      <c r="T8" s="82">
        <v>12500</v>
      </c>
      <c r="U8" s="82">
        <v>12500</v>
      </c>
      <c r="V8" s="82">
        <v>12500</v>
      </c>
      <c r="W8" s="82">
        <v>12500</v>
      </c>
      <c r="X8" s="82">
        <v>12500</v>
      </c>
      <c r="Y8" s="82">
        <v>12500</v>
      </c>
    </row>
    <row r="9" spans="1:26" s="20" customFormat="1" ht="20.100000000000001" customHeight="1">
      <c r="A9" s="66">
        <v>4</v>
      </c>
      <c r="B9" s="67" t="s">
        <v>119</v>
      </c>
      <c r="C9" s="66" t="s">
        <v>86</v>
      </c>
      <c r="D9" s="82">
        <v>16500</v>
      </c>
      <c r="E9" s="82">
        <v>16500</v>
      </c>
      <c r="F9" s="82">
        <v>16500</v>
      </c>
      <c r="G9" s="82">
        <v>16500</v>
      </c>
      <c r="H9" s="82">
        <v>16500</v>
      </c>
      <c r="I9" s="82">
        <v>16500</v>
      </c>
      <c r="J9" s="82">
        <v>16500</v>
      </c>
      <c r="K9" s="82">
        <v>16500</v>
      </c>
      <c r="L9" s="82">
        <v>16500</v>
      </c>
      <c r="M9" s="82">
        <v>16500</v>
      </c>
      <c r="N9" s="82">
        <v>16500</v>
      </c>
      <c r="O9" s="82">
        <v>16500</v>
      </c>
      <c r="P9" s="82">
        <v>16500</v>
      </c>
      <c r="Q9" s="82">
        <v>16500</v>
      </c>
      <c r="R9" s="82">
        <v>16500</v>
      </c>
      <c r="S9" s="82">
        <v>16500</v>
      </c>
      <c r="T9" s="82">
        <v>16500</v>
      </c>
      <c r="U9" s="82">
        <v>16500</v>
      </c>
      <c r="V9" s="82">
        <v>16500</v>
      </c>
      <c r="W9" s="82">
        <v>16500</v>
      </c>
      <c r="X9" s="82">
        <v>18500</v>
      </c>
      <c r="Y9" s="82">
        <v>18500</v>
      </c>
    </row>
    <row r="10" spans="1:26" s="20" customFormat="1" ht="20.100000000000001" customHeight="1">
      <c r="A10" s="66">
        <v>5</v>
      </c>
      <c r="B10" s="67" t="s">
        <v>120</v>
      </c>
      <c r="C10" s="66" t="s">
        <v>86</v>
      </c>
      <c r="D10" s="82">
        <v>18000</v>
      </c>
      <c r="E10" s="82">
        <v>18000</v>
      </c>
      <c r="F10" s="82">
        <v>18000</v>
      </c>
      <c r="G10" s="82">
        <v>18000</v>
      </c>
      <c r="H10" s="82">
        <v>18000</v>
      </c>
      <c r="I10" s="82">
        <v>18000</v>
      </c>
      <c r="J10" s="82">
        <v>18000</v>
      </c>
      <c r="K10" s="82">
        <v>18000</v>
      </c>
      <c r="L10" s="82">
        <v>18000</v>
      </c>
      <c r="M10" s="82">
        <v>18000</v>
      </c>
      <c r="N10" s="82">
        <v>18000</v>
      </c>
      <c r="O10" s="82">
        <v>18000</v>
      </c>
      <c r="P10" s="82">
        <v>18000</v>
      </c>
      <c r="Q10" s="82">
        <v>18000</v>
      </c>
      <c r="R10" s="82">
        <v>18000</v>
      </c>
      <c r="S10" s="82">
        <v>18000</v>
      </c>
      <c r="T10" s="82">
        <v>18000</v>
      </c>
      <c r="U10" s="82">
        <v>18000</v>
      </c>
      <c r="V10" s="82">
        <v>18000</v>
      </c>
      <c r="W10" s="82">
        <v>18000</v>
      </c>
      <c r="X10" s="82">
        <v>18000</v>
      </c>
      <c r="Y10" s="82">
        <v>18000</v>
      </c>
    </row>
    <row r="11" spans="1:26" s="20" customFormat="1" ht="20.100000000000001" customHeight="1">
      <c r="A11" s="66">
        <v>6</v>
      </c>
      <c r="B11" s="67" t="s">
        <v>88</v>
      </c>
      <c r="C11" s="68" t="s">
        <v>51</v>
      </c>
      <c r="D11" s="82">
        <v>120000</v>
      </c>
      <c r="E11" s="82">
        <v>120000</v>
      </c>
      <c r="F11" s="82">
        <v>120000</v>
      </c>
      <c r="G11" s="82">
        <v>120000</v>
      </c>
      <c r="H11" s="82">
        <v>120000</v>
      </c>
      <c r="I11" s="82">
        <v>120000</v>
      </c>
      <c r="J11" s="82">
        <v>120000</v>
      </c>
      <c r="K11" s="82">
        <v>120000</v>
      </c>
      <c r="L11" s="82">
        <v>120000</v>
      </c>
      <c r="M11" s="82">
        <v>120000</v>
      </c>
      <c r="N11" s="82">
        <v>120000</v>
      </c>
      <c r="O11" s="82">
        <v>120000</v>
      </c>
      <c r="P11" s="82">
        <v>120000</v>
      </c>
      <c r="Q11" s="82">
        <v>120000</v>
      </c>
      <c r="R11" s="82">
        <v>120000</v>
      </c>
      <c r="S11" s="82">
        <v>120000</v>
      </c>
      <c r="T11" s="82">
        <v>120000</v>
      </c>
      <c r="U11" s="82">
        <v>120000</v>
      </c>
      <c r="V11" s="82">
        <v>120000</v>
      </c>
      <c r="W11" s="82">
        <v>120000</v>
      </c>
      <c r="X11" s="82">
        <v>120000</v>
      </c>
      <c r="Y11" s="82">
        <v>120000</v>
      </c>
    </row>
    <row r="12" spans="1:26" s="20" customFormat="1" ht="20.100000000000001" customHeight="1">
      <c r="A12" s="66">
        <v>7</v>
      </c>
      <c r="B12" s="67" t="s">
        <v>89</v>
      </c>
      <c r="C12" s="66" t="s">
        <v>51</v>
      </c>
      <c r="D12" s="82">
        <v>110000</v>
      </c>
      <c r="E12" s="82">
        <v>110000</v>
      </c>
      <c r="F12" s="82">
        <v>110000</v>
      </c>
      <c r="G12" s="82">
        <v>110000</v>
      </c>
      <c r="H12" s="82">
        <v>110000</v>
      </c>
      <c r="I12" s="82">
        <v>110000</v>
      </c>
      <c r="J12" s="82">
        <v>110000</v>
      </c>
      <c r="K12" s="82">
        <v>110000</v>
      </c>
      <c r="L12" s="82">
        <v>110000</v>
      </c>
      <c r="M12" s="82">
        <v>110000</v>
      </c>
      <c r="N12" s="82">
        <v>110000</v>
      </c>
      <c r="O12" s="82">
        <v>110000</v>
      </c>
      <c r="P12" s="82">
        <v>110000</v>
      </c>
      <c r="Q12" s="82">
        <v>110000</v>
      </c>
      <c r="R12" s="82">
        <v>110000</v>
      </c>
      <c r="S12" s="82">
        <v>110000</v>
      </c>
      <c r="T12" s="82">
        <v>110000</v>
      </c>
      <c r="U12" s="82">
        <v>110000</v>
      </c>
      <c r="V12" s="82">
        <v>110000</v>
      </c>
      <c r="W12" s="82">
        <v>110000</v>
      </c>
      <c r="X12" s="82">
        <v>110000</v>
      </c>
      <c r="Y12" s="82">
        <v>110000</v>
      </c>
    </row>
    <row r="13" spans="1:26" s="20" customFormat="1" ht="20.100000000000001" customHeight="1">
      <c r="A13" s="66">
        <v>8</v>
      </c>
      <c r="B13" s="67" t="s">
        <v>90</v>
      </c>
      <c r="C13" s="68" t="s">
        <v>51</v>
      </c>
      <c r="D13" s="82">
        <v>34000</v>
      </c>
      <c r="E13" s="82">
        <v>34000</v>
      </c>
      <c r="F13" s="82">
        <v>34000</v>
      </c>
      <c r="G13" s="82">
        <v>34000</v>
      </c>
      <c r="H13" s="82">
        <v>34000</v>
      </c>
      <c r="I13" s="82">
        <v>34000</v>
      </c>
      <c r="J13" s="82">
        <v>34000</v>
      </c>
      <c r="K13" s="82">
        <v>34000</v>
      </c>
      <c r="L13" s="82">
        <v>34000</v>
      </c>
      <c r="M13" s="82">
        <v>34000</v>
      </c>
      <c r="N13" s="82">
        <v>34000</v>
      </c>
      <c r="O13" s="82">
        <v>34000</v>
      </c>
      <c r="P13" s="82">
        <v>34000</v>
      </c>
      <c r="Q13" s="82">
        <v>34000</v>
      </c>
      <c r="R13" s="82">
        <v>34000</v>
      </c>
      <c r="S13" s="82">
        <v>34000</v>
      </c>
      <c r="T13" s="82">
        <v>34000</v>
      </c>
      <c r="U13" s="82">
        <v>34000</v>
      </c>
      <c r="V13" s="82">
        <v>34000</v>
      </c>
      <c r="W13" s="82">
        <v>34000</v>
      </c>
      <c r="X13" s="82">
        <v>34000</v>
      </c>
      <c r="Y13" s="82">
        <v>34000</v>
      </c>
    </row>
    <row r="14" spans="1:26" s="20" customFormat="1" ht="20.100000000000001" customHeight="1">
      <c r="A14" s="66">
        <v>9</v>
      </c>
      <c r="B14" s="67" t="s">
        <v>91</v>
      </c>
      <c r="C14" s="68" t="s">
        <v>51</v>
      </c>
      <c r="D14" s="82">
        <v>70000</v>
      </c>
      <c r="E14" s="82">
        <v>70000</v>
      </c>
      <c r="F14" s="82">
        <v>70000</v>
      </c>
      <c r="G14" s="82">
        <v>70000</v>
      </c>
      <c r="H14" s="82">
        <v>70000</v>
      </c>
      <c r="I14" s="82">
        <v>70000</v>
      </c>
      <c r="J14" s="82">
        <v>70000</v>
      </c>
      <c r="K14" s="82">
        <v>70000</v>
      </c>
      <c r="L14" s="82">
        <v>70000</v>
      </c>
      <c r="M14" s="82">
        <v>70000</v>
      </c>
      <c r="N14" s="82">
        <v>70000</v>
      </c>
      <c r="O14" s="82">
        <v>70000</v>
      </c>
      <c r="P14" s="82">
        <v>70000</v>
      </c>
      <c r="Q14" s="82">
        <v>70000</v>
      </c>
      <c r="R14" s="82">
        <v>70000</v>
      </c>
      <c r="S14" s="82">
        <v>70000</v>
      </c>
      <c r="T14" s="82">
        <v>70000</v>
      </c>
      <c r="U14" s="82">
        <v>70000</v>
      </c>
      <c r="V14" s="82">
        <v>70000</v>
      </c>
      <c r="W14" s="82">
        <v>70000</v>
      </c>
      <c r="X14" s="82">
        <v>70000</v>
      </c>
      <c r="Y14" s="82">
        <v>70000</v>
      </c>
    </row>
    <row r="15" spans="1:26" s="20" customFormat="1" ht="20.100000000000001" customHeight="1">
      <c r="A15" s="66">
        <v>10</v>
      </c>
      <c r="B15" s="67" t="s">
        <v>92</v>
      </c>
      <c r="C15" s="68" t="s">
        <v>51</v>
      </c>
      <c r="D15" s="82">
        <v>19500</v>
      </c>
      <c r="E15" s="82">
        <v>19500</v>
      </c>
      <c r="F15" s="82">
        <v>20000</v>
      </c>
      <c r="G15" s="82">
        <v>20000</v>
      </c>
      <c r="H15" s="82">
        <v>21000</v>
      </c>
      <c r="I15" s="82">
        <v>23500</v>
      </c>
      <c r="J15" s="82">
        <v>24500</v>
      </c>
      <c r="K15" s="82">
        <v>24500</v>
      </c>
      <c r="L15" s="82">
        <v>24000</v>
      </c>
      <c r="M15" s="82">
        <v>24000</v>
      </c>
      <c r="N15" s="82">
        <v>23000</v>
      </c>
      <c r="O15" s="82">
        <v>24000</v>
      </c>
      <c r="P15" s="82">
        <v>24000</v>
      </c>
      <c r="Q15" s="82">
        <v>24000</v>
      </c>
      <c r="R15" s="82">
        <v>23000</v>
      </c>
      <c r="S15" s="82">
        <v>22000</v>
      </c>
      <c r="T15" s="82">
        <v>22000</v>
      </c>
      <c r="U15" s="82">
        <v>22000</v>
      </c>
      <c r="V15" s="82">
        <v>21500</v>
      </c>
      <c r="W15" s="82">
        <v>21000</v>
      </c>
      <c r="X15" s="82">
        <v>21000</v>
      </c>
      <c r="Y15" s="82">
        <v>21000</v>
      </c>
    </row>
    <row r="16" spans="1:26" s="19" customFormat="1" ht="20.100000000000001" customHeight="1">
      <c r="A16" s="66">
        <v>11</v>
      </c>
      <c r="B16" s="67" t="s">
        <v>52</v>
      </c>
      <c r="C16" s="66" t="s">
        <v>51</v>
      </c>
      <c r="D16" s="82">
        <v>37800</v>
      </c>
      <c r="E16" s="82">
        <v>37800</v>
      </c>
      <c r="F16" s="82">
        <v>37800</v>
      </c>
      <c r="G16" s="82">
        <v>37800</v>
      </c>
      <c r="H16" s="82">
        <v>37800</v>
      </c>
      <c r="I16" s="82">
        <v>37800</v>
      </c>
      <c r="J16" s="82">
        <v>37800</v>
      </c>
      <c r="K16" s="82">
        <v>37800</v>
      </c>
      <c r="L16" s="82">
        <v>37800</v>
      </c>
      <c r="M16" s="82">
        <v>37800</v>
      </c>
      <c r="N16" s="82">
        <v>37800</v>
      </c>
      <c r="O16" s="82">
        <v>37800</v>
      </c>
      <c r="P16" s="82">
        <v>37800</v>
      </c>
      <c r="Q16" s="82">
        <v>37800</v>
      </c>
      <c r="R16" s="82">
        <v>37800</v>
      </c>
      <c r="S16" s="82">
        <v>37800</v>
      </c>
      <c r="T16" s="82">
        <v>37800</v>
      </c>
      <c r="U16" s="82">
        <v>37800</v>
      </c>
      <c r="V16" s="82">
        <v>37800</v>
      </c>
      <c r="W16" s="82">
        <v>37800</v>
      </c>
      <c r="X16" s="82">
        <v>37800</v>
      </c>
      <c r="Y16" s="82">
        <v>37800</v>
      </c>
    </row>
    <row r="17" spans="1:25" s="19" customFormat="1" ht="20.100000000000001" customHeight="1">
      <c r="A17" s="66">
        <v>12</v>
      </c>
      <c r="B17" s="67" t="s">
        <v>121</v>
      </c>
      <c r="C17" s="66" t="s">
        <v>54</v>
      </c>
      <c r="D17" s="82">
        <v>35600</v>
      </c>
      <c r="E17" s="82">
        <v>35600</v>
      </c>
      <c r="F17" s="82">
        <v>35600</v>
      </c>
      <c r="G17" s="82">
        <v>35600</v>
      </c>
      <c r="H17" s="82">
        <v>35600</v>
      </c>
      <c r="I17" s="82">
        <v>35600</v>
      </c>
      <c r="J17" s="82">
        <v>35600</v>
      </c>
      <c r="K17" s="82">
        <v>35600</v>
      </c>
      <c r="L17" s="82">
        <v>35600</v>
      </c>
      <c r="M17" s="82">
        <v>35600</v>
      </c>
      <c r="N17" s="82">
        <v>35600</v>
      </c>
      <c r="O17" s="82">
        <v>35600</v>
      </c>
      <c r="P17" s="82">
        <v>35600</v>
      </c>
      <c r="Q17" s="82">
        <v>35600</v>
      </c>
      <c r="R17" s="82">
        <v>35600</v>
      </c>
      <c r="S17" s="82">
        <v>35600</v>
      </c>
      <c r="T17" s="82">
        <v>35600</v>
      </c>
      <c r="U17" s="82">
        <v>35600</v>
      </c>
      <c r="V17" s="82">
        <v>35600</v>
      </c>
      <c r="W17" s="82">
        <v>35600</v>
      </c>
      <c r="X17" s="82">
        <v>35600</v>
      </c>
      <c r="Y17" s="82">
        <v>35600</v>
      </c>
    </row>
    <row r="18" spans="1:25" s="19" customFormat="1" ht="20.100000000000001" customHeight="1">
      <c r="A18" s="66">
        <v>13</v>
      </c>
      <c r="B18" s="67" t="s">
        <v>122</v>
      </c>
      <c r="C18" s="66" t="s">
        <v>54</v>
      </c>
      <c r="D18" s="82">
        <v>39600</v>
      </c>
      <c r="E18" s="82">
        <v>39600</v>
      </c>
      <c r="F18" s="82">
        <v>39600</v>
      </c>
      <c r="G18" s="82">
        <v>39600</v>
      </c>
      <c r="H18" s="82">
        <v>39600</v>
      </c>
      <c r="I18" s="82">
        <v>39600</v>
      </c>
      <c r="J18" s="82">
        <v>39600</v>
      </c>
      <c r="K18" s="82">
        <v>39600</v>
      </c>
      <c r="L18" s="82">
        <v>39600</v>
      </c>
      <c r="M18" s="82">
        <v>39600</v>
      </c>
      <c r="N18" s="82">
        <v>39600</v>
      </c>
      <c r="O18" s="82">
        <v>39600</v>
      </c>
      <c r="P18" s="82">
        <v>39600</v>
      </c>
      <c r="Q18" s="82">
        <v>39600</v>
      </c>
      <c r="R18" s="82">
        <v>39600</v>
      </c>
      <c r="S18" s="82">
        <v>39600</v>
      </c>
      <c r="T18" s="82">
        <v>39600</v>
      </c>
      <c r="U18" s="82">
        <v>39600</v>
      </c>
      <c r="V18" s="82">
        <v>39600</v>
      </c>
      <c r="W18" s="82">
        <v>39600</v>
      </c>
      <c r="X18" s="82">
        <v>39600</v>
      </c>
      <c r="Y18" s="82">
        <v>39600</v>
      </c>
    </row>
    <row r="19" spans="1:25" s="19" customFormat="1" ht="20.100000000000001" customHeight="1">
      <c r="A19" s="66">
        <v>14</v>
      </c>
      <c r="B19" s="67" t="s">
        <v>123</v>
      </c>
      <c r="C19" s="66" t="s">
        <v>57</v>
      </c>
      <c r="D19" s="82">
        <v>10000</v>
      </c>
      <c r="E19" s="82">
        <v>10000</v>
      </c>
      <c r="F19" s="82">
        <v>10000</v>
      </c>
      <c r="G19" s="82">
        <v>10000</v>
      </c>
      <c r="H19" s="82">
        <v>10000</v>
      </c>
      <c r="I19" s="82">
        <v>10000</v>
      </c>
      <c r="J19" s="82">
        <v>10000</v>
      </c>
      <c r="K19" s="82">
        <v>10000</v>
      </c>
      <c r="L19" s="82">
        <v>10000</v>
      </c>
      <c r="M19" s="82">
        <v>10000</v>
      </c>
      <c r="N19" s="82">
        <v>10000</v>
      </c>
      <c r="O19" s="82">
        <v>10000</v>
      </c>
      <c r="P19" s="82">
        <v>10000</v>
      </c>
      <c r="Q19" s="82">
        <v>10000</v>
      </c>
      <c r="R19" s="82">
        <v>10000</v>
      </c>
      <c r="S19" s="82">
        <v>10000</v>
      </c>
      <c r="T19" s="82">
        <v>10000</v>
      </c>
      <c r="U19" s="82">
        <v>10000</v>
      </c>
      <c r="V19" s="82">
        <v>10000</v>
      </c>
      <c r="W19" s="82">
        <v>10000</v>
      </c>
      <c r="X19" s="82">
        <v>10000</v>
      </c>
      <c r="Y19" s="82">
        <v>10000</v>
      </c>
    </row>
    <row r="20" spans="1:25" s="19" customFormat="1" ht="20.100000000000001" customHeight="1">
      <c r="A20" s="66">
        <v>15</v>
      </c>
      <c r="B20" s="67" t="s">
        <v>124</v>
      </c>
      <c r="C20" s="66" t="s">
        <v>57</v>
      </c>
      <c r="D20" s="82">
        <v>10000</v>
      </c>
      <c r="E20" s="82">
        <v>10000</v>
      </c>
      <c r="F20" s="82">
        <v>10000</v>
      </c>
      <c r="G20" s="82">
        <v>10000</v>
      </c>
      <c r="H20" s="82">
        <v>10000</v>
      </c>
      <c r="I20" s="82">
        <v>10000</v>
      </c>
      <c r="J20" s="82">
        <v>10000</v>
      </c>
      <c r="K20" s="82">
        <v>10000</v>
      </c>
      <c r="L20" s="82">
        <v>10000</v>
      </c>
      <c r="M20" s="82">
        <v>10000</v>
      </c>
      <c r="N20" s="82">
        <v>10000</v>
      </c>
      <c r="O20" s="82">
        <v>10000</v>
      </c>
      <c r="P20" s="82">
        <v>10000</v>
      </c>
      <c r="Q20" s="82">
        <v>10000</v>
      </c>
      <c r="R20" s="82">
        <v>10000</v>
      </c>
      <c r="S20" s="82">
        <v>10000</v>
      </c>
      <c r="T20" s="82">
        <v>10000</v>
      </c>
      <c r="U20" s="82">
        <v>10000</v>
      </c>
      <c r="V20" s="82">
        <v>10000</v>
      </c>
      <c r="W20" s="82">
        <v>10000</v>
      </c>
      <c r="X20" s="82">
        <v>10000</v>
      </c>
      <c r="Y20" s="82">
        <v>10000</v>
      </c>
    </row>
    <row r="21" spans="1:25" s="19" customFormat="1" ht="20.100000000000001" customHeight="1">
      <c r="A21" s="66">
        <v>16</v>
      </c>
      <c r="B21" s="69" t="s">
        <v>59</v>
      </c>
      <c r="C21" s="68" t="s">
        <v>51</v>
      </c>
      <c r="D21" s="82">
        <v>6500</v>
      </c>
      <c r="E21" s="82">
        <v>6500</v>
      </c>
      <c r="F21" s="82">
        <v>6500</v>
      </c>
      <c r="G21" s="82">
        <v>6500</v>
      </c>
      <c r="H21" s="82">
        <v>6500</v>
      </c>
      <c r="I21" s="82">
        <v>6500</v>
      </c>
      <c r="J21" s="82">
        <v>6500</v>
      </c>
      <c r="K21" s="82">
        <v>6500</v>
      </c>
      <c r="L21" s="82">
        <v>6500</v>
      </c>
      <c r="M21" s="82">
        <v>6500</v>
      </c>
      <c r="N21" s="82">
        <v>6500</v>
      </c>
      <c r="O21" s="82">
        <v>6500</v>
      </c>
      <c r="P21" s="82">
        <v>6500</v>
      </c>
      <c r="Q21" s="82">
        <v>6500</v>
      </c>
      <c r="R21" s="82">
        <v>6500</v>
      </c>
      <c r="S21" s="82">
        <v>6500</v>
      </c>
      <c r="T21" s="82">
        <v>6500</v>
      </c>
      <c r="U21" s="82">
        <v>6500</v>
      </c>
      <c r="V21" s="82">
        <v>6500</v>
      </c>
      <c r="W21" s="82">
        <v>6500</v>
      </c>
      <c r="X21" s="82">
        <v>6500</v>
      </c>
      <c r="Y21" s="82">
        <v>6500</v>
      </c>
    </row>
    <row r="22" spans="1:25" s="19" customFormat="1" ht="20.100000000000001" customHeight="1">
      <c r="A22" s="66">
        <v>17</v>
      </c>
      <c r="B22" s="69" t="s">
        <v>60</v>
      </c>
      <c r="C22" s="68" t="s">
        <v>51</v>
      </c>
      <c r="D22" s="82">
        <v>7500</v>
      </c>
      <c r="E22" s="82">
        <v>7500</v>
      </c>
      <c r="F22" s="82">
        <v>7500</v>
      </c>
      <c r="G22" s="82">
        <v>7500</v>
      </c>
      <c r="H22" s="82">
        <v>7500</v>
      </c>
      <c r="I22" s="82">
        <v>7500</v>
      </c>
      <c r="J22" s="82">
        <v>7500</v>
      </c>
      <c r="K22" s="82">
        <v>7500</v>
      </c>
      <c r="L22" s="82">
        <v>7500</v>
      </c>
      <c r="M22" s="82">
        <v>7500</v>
      </c>
      <c r="N22" s="82">
        <v>7500</v>
      </c>
      <c r="O22" s="82">
        <v>7500</v>
      </c>
      <c r="P22" s="82">
        <v>7500</v>
      </c>
      <c r="Q22" s="82">
        <v>7500</v>
      </c>
      <c r="R22" s="82">
        <v>7500</v>
      </c>
      <c r="S22" s="82">
        <v>7500</v>
      </c>
      <c r="T22" s="82">
        <v>7500</v>
      </c>
      <c r="U22" s="82">
        <v>7500</v>
      </c>
      <c r="V22" s="82">
        <v>7500</v>
      </c>
      <c r="W22" s="82">
        <v>7500</v>
      </c>
      <c r="X22" s="82">
        <v>7500</v>
      </c>
      <c r="Y22" s="82">
        <v>7500</v>
      </c>
    </row>
    <row r="23" spans="1:25" s="19" customFormat="1" ht="20.100000000000001" customHeight="1">
      <c r="A23" s="66">
        <v>18</v>
      </c>
      <c r="B23" s="67" t="s">
        <v>110</v>
      </c>
      <c r="C23" s="68" t="s">
        <v>51</v>
      </c>
      <c r="D23" s="82">
        <v>9000</v>
      </c>
      <c r="E23" s="82">
        <v>9000</v>
      </c>
      <c r="F23" s="82">
        <v>9000</v>
      </c>
      <c r="G23" s="82">
        <v>9000</v>
      </c>
      <c r="H23" s="82">
        <v>9000</v>
      </c>
      <c r="I23" s="82">
        <v>9000</v>
      </c>
      <c r="J23" s="82">
        <v>9000</v>
      </c>
      <c r="K23" s="82">
        <v>9000</v>
      </c>
      <c r="L23" s="82">
        <v>9000</v>
      </c>
      <c r="M23" s="82">
        <v>9000</v>
      </c>
      <c r="N23" s="82">
        <v>9000</v>
      </c>
      <c r="O23" s="82">
        <v>9000</v>
      </c>
      <c r="P23" s="82">
        <v>9000</v>
      </c>
      <c r="Q23" s="82">
        <v>9000</v>
      </c>
      <c r="R23" s="82">
        <v>9000</v>
      </c>
      <c r="S23" s="82">
        <v>9000</v>
      </c>
      <c r="T23" s="82">
        <v>9000</v>
      </c>
      <c r="U23" s="82">
        <v>9000</v>
      </c>
      <c r="V23" s="82">
        <v>9000</v>
      </c>
      <c r="W23" s="82">
        <v>9000</v>
      </c>
      <c r="X23" s="82">
        <v>9000</v>
      </c>
      <c r="Y23" s="82">
        <v>9000</v>
      </c>
    </row>
    <row r="24" spans="1:25" s="19" customFormat="1" ht="20.100000000000001" customHeight="1">
      <c r="A24" s="66">
        <v>19</v>
      </c>
      <c r="B24" s="67" t="s">
        <v>111</v>
      </c>
      <c r="C24" s="68" t="s">
        <v>51</v>
      </c>
      <c r="D24" s="82">
        <v>11000</v>
      </c>
      <c r="E24" s="82">
        <v>11000</v>
      </c>
      <c r="F24" s="82">
        <v>11000</v>
      </c>
      <c r="G24" s="82">
        <v>11000</v>
      </c>
      <c r="H24" s="82">
        <v>11000</v>
      </c>
      <c r="I24" s="82">
        <v>11000</v>
      </c>
      <c r="J24" s="82">
        <v>11000</v>
      </c>
      <c r="K24" s="82">
        <v>11000</v>
      </c>
      <c r="L24" s="82">
        <v>11000</v>
      </c>
      <c r="M24" s="82">
        <v>11000</v>
      </c>
      <c r="N24" s="82">
        <v>11500</v>
      </c>
      <c r="O24" s="82">
        <v>11500</v>
      </c>
      <c r="P24" s="82">
        <v>11000</v>
      </c>
      <c r="Q24" s="82">
        <v>11000</v>
      </c>
      <c r="R24" s="82">
        <v>11000</v>
      </c>
      <c r="S24" s="82">
        <v>11000</v>
      </c>
      <c r="T24" s="82">
        <v>11000</v>
      </c>
      <c r="U24" s="82">
        <v>11000</v>
      </c>
      <c r="V24" s="82">
        <v>11000</v>
      </c>
      <c r="W24" s="82">
        <v>11000</v>
      </c>
      <c r="X24" s="82">
        <v>11000</v>
      </c>
      <c r="Y24" s="82">
        <v>11000</v>
      </c>
    </row>
    <row r="25" spans="1:25" s="19" customFormat="1" ht="20.100000000000001" customHeight="1">
      <c r="A25" s="66">
        <v>20</v>
      </c>
      <c r="B25" s="67" t="s">
        <v>112</v>
      </c>
      <c r="C25" s="68" t="s">
        <v>51</v>
      </c>
      <c r="D25" s="82">
        <v>25000</v>
      </c>
      <c r="E25" s="82">
        <v>25000</v>
      </c>
      <c r="F25" s="82">
        <v>25000</v>
      </c>
      <c r="G25" s="82">
        <v>25000</v>
      </c>
      <c r="H25" s="82">
        <v>25000</v>
      </c>
      <c r="I25" s="82">
        <v>35000</v>
      </c>
      <c r="J25" s="82">
        <v>35000</v>
      </c>
      <c r="K25" s="82">
        <v>32000</v>
      </c>
      <c r="L25" s="82">
        <v>32000</v>
      </c>
      <c r="M25" s="82">
        <v>35000</v>
      </c>
      <c r="N25" s="82">
        <v>35000</v>
      </c>
      <c r="O25" s="82">
        <v>32000</v>
      </c>
      <c r="P25" s="82">
        <v>25000</v>
      </c>
      <c r="Q25" s="82">
        <v>25000</v>
      </c>
      <c r="R25" s="82">
        <v>25000</v>
      </c>
      <c r="S25" s="82">
        <v>30000</v>
      </c>
      <c r="T25" s="82">
        <v>30000</v>
      </c>
      <c r="U25" s="82">
        <v>35000</v>
      </c>
      <c r="V25" s="82">
        <v>35000</v>
      </c>
      <c r="W25" s="82">
        <v>35000</v>
      </c>
      <c r="X25" s="82">
        <v>35000</v>
      </c>
      <c r="Y25" s="82">
        <v>35000</v>
      </c>
    </row>
    <row r="26" spans="1:25" s="19" customFormat="1" ht="20.100000000000001" customHeight="1">
      <c r="A26" s="66">
        <v>21</v>
      </c>
      <c r="B26" s="67" t="s">
        <v>113</v>
      </c>
      <c r="C26" s="68" t="s">
        <v>51</v>
      </c>
      <c r="D26" s="82">
        <v>30000</v>
      </c>
      <c r="E26" s="82">
        <v>30000</v>
      </c>
      <c r="F26" s="82">
        <v>32000</v>
      </c>
      <c r="G26" s="82">
        <v>32000</v>
      </c>
      <c r="H26" s="82">
        <v>32000</v>
      </c>
      <c r="I26" s="82">
        <v>35000</v>
      </c>
      <c r="J26" s="82">
        <v>35000</v>
      </c>
      <c r="K26" s="82">
        <v>35000</v>
      </c>
      <c r="L26" s="82">
        <v>32000</v>
      </c>
      <c r="M26" s="82">
        <v>32000</v>
      </c>
      <c r="N26" s="82">
        <v>32000</v>
      </c>
      <c r="O26" s="82">
        <v>32000</v>
      </c>
      <c r="P26" s="82">
        <v>30000</v>
      </c>
      <c r="Q26" s="82">
        <v>30000</v>
      </c>
      <c r="R26" s="82">
        <v>30000</v>
      </c>
      <c r="S26" s="82">
        <v>35000</v>
      </c>
      <c r="T26" s="82">
        <v>35000</v>
      </c>
      <c r="U26" s="82">
        <v>30000</v>
      </c>
      <c r="V26" s="82">
        <v>32000</v>
      </c>
      <c r="W26" s="82">
        <v>34000</v>
      </c>
      <c r="X26" s="82">
        <v>35000</v>
      </c>
      <c r="Y26" s="82">
        <v>30000</v>
      </c>
    </row>
    <row r="27" spans="1:25" s="19" customFormat="1" ht="20.100000000000001" customHeight="1">
      <c r="A27" s="66">
        <v>22</v>
      </c>
      <c r="B27" s="67" t="s">
        <v>114</v>
      </c>
      <c r="C27" s="68" t="s">
        <v>51</v>
      </c>
      <c r="D27" s="82">
        <v>18000</v>
      </c>
      <c r="E27" s="82">
        <v>20000</v>
      </c>
      <c r="F27" s="82">
        <v>20000</v>
      </c>
      <c r="G27" s="82">
        <v>20000</v>
      </c>
      <c r="H27" s="82">
        <v>20000</v>
      </c>
      <c r="I27" s="82">
        <v>20000</v>
      </c>
      <c r="J27" s="82">
        <v>20000</v>
      </c>
      <c r="K27" s="82">
        <v>18000</v>
      </c>
      <c r="L27" s="82">
        <v>18000</v>
      </c>
      <c r="M27" s="82">
        <v>18000</v>
      </c>
      <c r="N27" s="82">
        <v>18000</v>
      </c>
      <c r="O27" s="82">
        <v>18000</v>
      </c>
      <c r="P27" s="82">
        <v>18000</v>
      </c>
      <c r="Q27" s="82">
        <v>18000</v>
      </c>
      <c r="R27" s="82">
        <v>18000</v>
      </c>
      <c r="S27" s="82">
        <v>22000</v>
      </c>
      <c r="T27" s="82">
        <v>22000</v>
      </c>
      <c r="U27" s="82">
        <v>22000</v>
      </c>
      <c r="V27" s="82">
        <v>24000</v>
      </c>
      <c r="W27" s="82">
        <v>27000</v>
      </c>
      <c r="X27" s="82">
        <v>35000</v>
      </c>
      <c r="Y27" s="82">
        <v>40000</v>
      </c>
    </row>
    <row r="28" spans="1:25" s="19" customFormat="1" ht="20.100000000000001" customHeight="1">
      <c r="A28" s="66">
        <v>23</v>
      </c>
      <c r="B28" s="67" t="s">
        <v>115</v>
      </c>
      <c r="C28" s="68" t="s">
        <v>51</v>
      </c>
      <c r="D28" s="82">
        <v>15000</v>
      </c>
      <c r="E28" s="82">
        <v>15000</v>
      </c>
      <c r="F28" s="82">
        <v>16000</v>
      </c>
      <c r="G28" s="82">
        <v>16000</v>
      </c>
      <c r="H28" s="82">
        <v>16000</v>
      </c>
      <c r="I28" s="82">
        <v>16000</v>
      </c>
      <c r="J28" s="82">
        <v>16000</v>
      </c>
      <c r="K28" s="82">
        <v>15000</v>
      </c>
      <c r="L28" s="82">
        <v>15000</v>
      </c>
      <c r="M28" s="82">
        <v>12000</v>
      </c>
      <c r="N28" s="82">
        <v>12000</v>
      </c>
      <c r="O28" s="82">
        <v>12000</v>
      </c>
      <c r="P28" s="82">
        <v>12000</v>
      </c>
      <c r="Q28" s="82">
        <v>12000</v>
      </c>
      <c r="R28" s="82">
        <v>12000</v>
      </c>
      <c r="S28" s="82">
        <v>15000</v>
      </c>
      <c r="T28" s="82">
        <v>15000</v>
      </c>
      <c r="U28" s="82">
        <v>20000</v>
      </c>
      <c r="V28" s="82">
        <v>20000</v>
      </c>
      <c r="W28" s="82">
        <v>24000</v>
      </c>
      <c r="X28" s="82">
        <v>25000</v>
      </c>
      <c r="Y28" s="82">
        <v>25000</v>
      </c>
    </row>
    <row r="29" spans="1:25" s="19" customFormat="1" ht="20.100000000000001" customHeight="1">
      <c r="A29" s="66">
        <v>24</v>
      </c>
      <c r="B29" s="69" t="s">
        <v>67</v>
      </c>
      <c r="C29" s="68" t="s">
        <v>51</v>
      </c>
      <c r="D29" s="82">
        <v>20000</v>
      </c>
      <c r="E29" s="82">
        <v>20000</v>
      </c>
      <c r="F29" s="82">
        <v>20000</v>
      </c>
      <c r="G29" s="82">
        <v>20000</v>
      </c>
      <c r="H29" s="82">
        <v>20000</v>
      </c>
      <c r="I29" s="82">
        <v>20000</v>
      </c>
      <c r="J29" s="82">
        <v>20000</v>
      </c>
      <c r="K29" s="82">
        <v>20000</v>
      </c>
      <c r="L29" s="82">
        <v>20000</v>
      </c>
      <c r="M29" s="82">
        <v>20000</v>
      </c>
      <c r="N29" s="82">
        <v>18000</v>
      </c>
      <c r="O29" s="82">
        <v>18000</v>
      </c>
      <c r="P29" s="82">
        <v>18000</v>
      </c>
      <c r="Q29" s="82">
        <v>18000</v>
      </c>
      <c r="R29" s="82">
        <v>18000</v>
      </c>
      <c r="S29" s="82">
        <v>18000</v>
      </c>
      <c r="T29" s="82">
        <v>18000</v>
      </c>
      <c r="U29" s="82">
        <v>15000</v>
      </c>
      <c r="V29" s="82">
        <v>15000</v>
      </c>
      <c r="W29" s="82">
        <v>15000</v>
      </c>
      <c r="X29" s="82">
        <v>15000</v>
      </c>
      <c r="Y29" s="82">
        <v>15000</v>
      </c>
    </row>
    <row r="30" spans="1:25" s="19" customFormat="1" ht="20.100000000000001" customHeight="1">
      <c r="A30" s="66">
        <v>25</v>
      </c>
      <c r="B30" s="67" t="s">
        <v>68</v>
      </c>
      <c r="C30" s="68" t="s">
        <v>51</v>
      </c>
      <c r="D30" s="82">
        <v>26000</v>
      </c>
      <c r="E30" s="82">
        <v>26000</v>
      </c>
      <c r="F30" s="82">
        <v>26000</v>
      </c>
      <c r="G30" s="82">
        <v>26000</v>
      </c>
      <c r="H30" s="82">
        <v>26000</v>
      </c>
      <c r="I30" s="82">
        <v>26000</v>
      </c>
      <c r="J30" s="82">
        <v>26000</v>
      </c>
      <c r="K30" s="82">
        <v>25000</v>
      </c>
      <c r="L30" s="82">
        <v>25000</v>
      </c>
      <c r="M30" s="82">
        <v>25000</v>
      </c>
      <c r="N30" s="82">
        <v>25000</v>
      </c>
      <c r="O30" s="82">
        <v>25000</v>
      </c>
      <c r="P30" s="82">
        <v>25000</v>
      </c>
      <c r="Q30" s="82">
        <v>25000</v>
      </c>
      <c r="R30" s="82">
        <v>25000</v>
      </c>
      <c r="S30" s="82">
        <v>25000</v>
      </c>
      <c r="T30" s="82">
        <v>25000</v>
      </c>
      <c r="U30" s="82">
        <v>25000</v>
      </c>
      <c r="V30" s="82">
        <v>25000</v>
      </c>
      <c r="W30" s="82">
        <v>25000</v>
      </c>
      <c r="X30" s="82">
        <v>25000</v>
      </c>
      <c r="Y30" s="82">
        <v>25000</v>
      </c>
    </row>
    <row r="31" spans="1:25" s="19" customFormat="1" ht="20.100000000000001" customHeight="1">
      <c r="A31" s="66">
        <v>26</v>
      </c>
      <c r="B31" s="67" t="s">
        <v>69</v>
      </c>
      <c r="C31" s="66" t="s">
        <v>51</v>
      </c>
      <c r="D31" s="82">
        <v>22000</v>
      </c>
      <c r="E31" s="82">
        <v>22000</v>
      </c>
      <c r="F31" s="82">
        <v>22000</v>
      </c>
      <c r="G31" s="82">
        <v>22000</v>
      </c>
      <c r="H31" s="82">
        <v>22000</v>
      </c>
      <c r="I31" s="82">
        <v>22000</v>
      </c>
      <c r="J31" s="82">
        <v>22000</v>
      </c>
      <c r="K31" s="82">
        <v>22000</v>
      </c>
      <c r="L31" s="82">
        <v>22000</v>
      </c>
      <c r="M31" s="82">
        <v>22000</v>
      </c>
      <c r="N31" s="82">
        <v>22000</v>
      </c>
      <c r="O31" s="82">
        <v>22000</v>
      </c>
      <c r="P31" s="82">
        <v>22000</v>
      </c>
      <c r="Q31" s="82">
        <v>22000</v>
      </c>
      <c r="R31" s="82">
        <v>22000</v>
      </c>
      <c r="S31" s="82">
        <v>22000</v>
      </c>
      <c r="T31" s="82">
        <v>22000</v>
      </c>
      <c r="U31" s="82">
        <v>22000</v>
      </c>
      <c r="V31" s="82">
        <v>22000</v>
      </c>
      <c r="W31" s="82">
        <v>22000</v>
      </c>
      <c r="X31" s="82">
        <v>22000</v>
      </c>
      <c r="Y31" s="82">
        <v>22000</v>
      </c>
    </row>
    <row r="32" spans="1:25" s="19" customFormat="1" ht="20.100000000000001" customHeight="1">
      <c r="A32" s="66">
        <v>27</v>
      </c>
      <c r="B32" s="69" t="s">
        <v>70</v>
      </c>
      <c r="C32" s="68" t="s">
        <v>51</v>
      </c>
      <c r="D32" s="82">
        <v>40000</v>
      </c>
      <c r="E32" s="82">
        <v>40000</v>
      </c>
      <c r="F32" s="82">
        <v>40000</v>
      </c>
      <c r="G32" s="82">
        <v>40000</v>
      </c>
      <c r="H32" s="82">
        <v>40000</v>
      </c>
      <c r="I32" s="82">
        <v>40000</v>
      </c>
      <c r="J32" s="82">
        <v>40000</v>
      </c>
      <c r="K32" s="82">
        <v>40000</v>
      </c>
      <c r="L32" s="82">
        <v>40000</v>
      </c>
      <c r="M32" s="82">
        <v>40000</v>
      </c>
      <c r="N32" s="82">
        <v>40000</v>
      </c>
      <c r="O32" s="82">
        <v>40000</v>
      </c>
      <c r="P32" s="82">
        <v>40000</v>
      </c>
      <c r="Q32" s="82">
        <v>40000</v>
      </c>
      <c r="R32" s="82">
        <v>40000</v>
      </c>
      <c r="S32" s="82">
        <v>40000</v>
      </c>
      <c r="T32" s="82">
        <v>40000</v>
      </c>
      <c r="U32" s="82">
        <v>40000</v>
      </c>
      <c r="V32" s="82">
        <v>40000</v>
      </c>
      <c r="W32" s="82">
        <v>40000</v>
      </c>
      <c r="X32" s="82">
        <v>40000</v>
      </c>
      <c r="Y32" s="82">
        <v>40000</v>
      </c>
    </row>
    <row r="33" spans="1:25" s="19" customFormat="1" ht="20.100000000000001" customHeight="1">
      <c r="A33" s="66">
        <v>28</v>
      </c>
      <c r="B33" s="69" t="s">
        <v>1</v>
      </c>
      <c r="C33" s="68" t="s">
        <v>51</v>
      </c>
      <c r="D33" s="82">
        <v>55000</v>
      </c>
      <c r="E33" s="82">
        <v>55000</v>
      </c>
      <c r="F33" s="82">
        <v>55000</v>
      </c>
      <c r="G33" s="82">
        <v>55000</v>
      </c>
      <c r="H33" s="82">
        <v>55000</v>
      </c>
      <c r="I33" s="82">
        <v>55000</v>
      </c>
      <c r="J33" s="82">
        <v>55000</v>
      </c>
      <c r="K33" s="82">
        <v>55000</v>
      </c>
      <c r="L33" s="82">
        <v>55000</v>
      </c>
      <c r="M33" s="82">
        <v>55000</v>
      </c>
      <c r="N33" s="82">
        <v>55000</v>
      </c>
      <c r="O33" s="82">
        <v>55000</v>
      </c>
      <c r="P33" s="82">
        <v>55000</v>
      </c>
      <c r="Q33" s="82">
        <v>55000</v>
      </c>
      <c r="R33" s="82">
        <v>55000</v>
      </c>
      <c r="S33" s="82">
        <v>55000</v>
      </c>
      <c r="T33" s="82">
        <v>55000</v>
      </c>
      <c r="U33" s="82">
        <v>55000</v>
      </c>
      <c r="V33" s="82">
        <v>55000</v>
      </c>
      <c r="W33" s="82">
        <v>55000</v>
      </c>
      <c r="X33" s="82">
        <v>55000</v>
      </c>
      <c r="Y33" s="82">
        <v>55000</v>
      </c>
    </row>
    <row r="34" spans="1:25" s="19" customFormat="1" ht="20.100000000000001" customHeight="1">
      <c r="A34" s="66">
        <v>29</v>
      </c>
      <c r="B34" s="69" t="s">
        <v>2</v>
      </c>
      <c r="C34" s="68" t="s">
        <v>51</v>
      </c>
      <c r="D34" s="82">
        <v>35000</v>
      </c>
      <c r="E34" s="82">
        <v>35000</v>
      </c>
      <c r="F34" s="82">
        <v>35000</v>
      </c>
      <c r="G34" s="82">
        <v>35000</v>
      </c>
      <c r="H34" s="82">
        <v>35000</v>
      </c>
      <c r="I34" s="82">
        <v>35000</v>
      </c>
      <c r="J34" s="82">
        <v>35000</v>
      </c>
      <c r="K34" s="82">
        <v>35000</v>
      </c>
      <c r="L34" s="82">
        <v>35000</v>
      </c>
      <c r="M34" s="82">
        <v>35000</v>
      </c>
      <c r="N34" s="82">
        <v>35000</v>
      </c>
      <c r="O34" s="82">
        <v>35000</v>
      </c>
      <c r="P34" s="82">
        <v>35000</v>
      </c>
      <c r="Q34" s="82">
        <v>35000</v>
      </c>
      <c r="R34" s="82">
        <v>35000</v>
      </c>
      <c r="S34" s="82">
        <v>35000</v>
      </c>
      <c r="T34" s="82">
        <v>35000</v>
      </c>
      <c r="U34" s="82">
        <v>35000</v>
      </c>
      <c r="V34" s="82">
        <v>35000</v>
      </c>
      <c r="W34" s="82">
        <v>35000</v>
      </c>
      <c r="X34" s="82">
        <v>35000</v>
      </c>
      <c r="Y34" s="82">
        <v>35000</v>
      </c>
    </row>
    <row r="35" spans="1:25" s="19" customFormat="1" ht="20.100000000000001" customHeight="1">
      <c r="A35" s="66">
        <v>30</v>
      </c>
      <c r="B35" s="67" t="s">
        <v>107</v>
      </c>
      <c r="C35" s="66" t="s">
        <v>72</v>
      </c>
      <c r="D35" s="82">
        <v>1500</v>
      </c>
      <c r="E35" s="82">
        <v>1500</v>
      </c>
      <c r="F35" s="82">
        <v>1500</v>
      </c>
      <c r="G35" s="82">
        <v>1500</v>
      </c>
      <c r="H35" s="82">
        <v>1500</v>
      </c>
      <c r="I35" s="82">
        <v>1500</v>
      </c>
      <c r="J35" s="82">
        <v>1500</v>
      </c>
      <c r="K35" s="82">
        <v>1500</v>
      </c>
      <c r="L35" s="82">
        <v>1500</v>
      </c>
      <c r="M35" s="82">
        <v>1500</v>
      </c>
      <c r="N35" s="82">
        <v>1500</v>
      </c>
      <c r="O35" s="82">
        <v>1500</v>
      </c>
      <c r="P35" s="82">
        <v>1500</v>
      </c>
      <c r="Q35" s="82">
        <v>1500</v>
      </c>
      <c r="R35" s="82">
        <v>1500</v>
      </c>
      <c r="S35" s="82">
        <v>1500</v>
      </c>
      <c r="T35" s="82">
        <v>1500</v>
      </c>
      <c r="U35" s="82">
        <v>1500</v>
      </c>
      <c r="V35" s="82">
        <v>1500</v>
      </c>
      <c r="W35" s="82">
        <v>1500</v>
      </c>
      <c r="X35" s="82">
        <v>1500</v>
      </c>
      <c r="Y35" s="82">
        <v>1500</v>
      </c>
    </row>
    <row r="36" spans="1:25" s="19" customFormat="1" ht="20.100000000000001" customHeight="1">
      <c r="A36" s="66">
        <v>31</v>
      </c>
      <c r="B36" s="67" t="s">
        <v>108</v>
      </c>
      <c r="C36" s="66" t="s">
        <v>51</v>
      </c>
      <c r="D36" s="82">
        <v>9000</v>
      </c>
      <c r="E36" s="82">
        <v>9000</v>
      </c>
      <c r="F36" s="82">
        <v>9000</v>
      </c>
      <c r="G36" s="82">
        <v>9000</v>
      </c>
      <c r="H36" s="82">
        <v>9000</v>
      </c>
      <c r="I36" s="82">
        <v>9000</v>
      </c>
      <c r="J36" s="82">
        <v>9000</v>
      </c>
      <c r="K36" s="82">
        <v>9000</v>
      </c>
      <c r="L36" s="82">
        <v>9000</v>
      </c>
      <c r="M36" s="82">
        <v>9000</v>
      </c>
      <c r="N36" s="82">
        <v>9000</v>
      </c>
      <c r="O36" s="82">
        <v>9000</v>
      </c>
      <c r="P36" s="82">
        <v>9000</v>
      </c>
      <c r="Q36" s="82">
        <v>9000</v>
      </c>
      <c r="R36" s="82">
        <v>9000</v>
      </c>
      <c r="S36" s="82">
        <v>9000</v>
      </c>
      <c r="T36" s="82">
        <v>9000</v>
      </c>
      <c r="U36" s="82">
        <v>9000</v>
      </c>
      <c r="V36" s="82">
        <v>9000</v>
      </c>
      <c r="W36" s="82">
        <v>9000</v>
      </c>
      <c r="X36" s="82">
        <v>9000</v>
      </c>
      <c r="Y36" s="82">
        <v>9000</v>
      </c>
    </row>
    <row r="37" spans="1:25" s="19" customFormat="1" ht="20.100000000000001" customHeight="1">
      <c r="A37" s="66">
        <v>32</v>
      </c>
      <c r="B37" s="67" t="s">
        <v>109</v>
      </c>
      <c r="C37" s="66" t="s">
        <v>75</v>
      </c>
      <c r="D37" s="82">
        <v>3000</v>
      </c>
      <c r="E37" s="82">
        <v>3000</v>
      </c>
      <c r="F37" s="82">
        <v>3000</v>
      </c>
      <c r="G37" s="82">
        <v>3000</v>
      </c>
      <c r="H37" s="82">
        <v>3000</v>
      </c>
      <c r="I37" s="82">
        <v>3000</v>
      </c>
      <c r="J37" s="82">
        <v>3000</v>
      </c>
      <c r="K37" s="82">
        <v>3000</v>
      </c>
      <c r="L37" s="82">
        <v>3000</v>
      </c>
      <c r="M37" s="82">
        <v>3000</v>
      </c>
      <c r="N37" s="82">
        <v>3000</v>
      </c>
      <c r="O37" s="82">
        <v>3000</v>
      </c>
      <c r="P37" s="82">
        <v>3000</v>
      </c>
      <c r="Q37" s="82">
        <v>3000</v>
      </c>
      <c r="R37" s="82">
        <v>3000</v>
      </c>
      <c r="S37" s="82">
        <v>3000</v>
      </c>
      <c r="T37" s="82">
        <v>3000</v>
      </c>
      <c r="U37" s="82">
        <v>3000</v>
      </c>
      <c r="V37" s="82">
        <v>3000</v>
      </c>
      <c r="W37" s="82">
        <v>3000</v>
      </c>
      <c r="X37" s="82">
        <v>3000</v>
      </c>
      <c r="Y37" s="82">
        <v>3000</v>
      </c>
    </row>
    <row r="38" spans="1:25" s="19" customFormat="1" ht="20.100000000000001" customHeight="1">
      <c r="A38" s="66">
        <v>33</v>
      </c>
      <c r="B38" s="69" t="s">
        <v>76</v>
      </c>
      <c r="C38" s="68" t="s">
        <v>51</v>
      </c>
      <c r="D38" s="82">
        <v>26000</v>
      </c>
      <c r="E38" s="82">
        <v>26000</v>
      </c>
      <c r="F38" s="82">
        <v>26000</v>
      </c>
      <c r="G38" s="82">
        <v>26000</v>
      </c>
      <c r="H38" s="82">
        <v>26000</v>
      </c>
      <c r="I38" s="82">
        <v>26000</v>
      </c>
      <c r="J38" s="82">
        <v>26000</v>
      </c>
      <c r="K38" s="82">
        <v>26000</v>
      </c>
      <c r="L38" s="82">
        <v>26000</v>
      </c>
      <c r="M38" s="82">
        <v>26000</v>
      </c>
      <c r="N38" s="82">
        <v>26000</v>
      </c>
      <c r="O38" s="82">
        <v>26000</v>
      </c>
      <c r="P38" s="82">
        <v>26000</v>
      </c>
      <c r="Q38" s="82">
        <v>26000</v>
      </c>
      <c r="R38" s="82">
        <v>26000</v>
      </c>
      <c r="S38" s="82">
        <v>26000</v>
      </c>
      <c r="T38" s="82">
        <v>26000</v>
      </c>
      <c r="U38" s="82">
        <v>26000</v>
      </c>
      <c r="V38" s="82">
        <v>26000</v>
      </c>
      <c r="W38" s="82">
        <v>26000</v>
      </c>
      <c r="X38" s="82">
        <v>26000</v>
      </c>
      <c r="Y38" s="82">
        <v>26000</v>
      </c>
    </row>
    <row r="39" spans="1:25" s="19" customFormat="1" ht="20.100000000000001" customHeight="1">
      <c r="A39" s="66">
        <v>34</v>
      </c>
      <c r="B39" s="69" t="s">
        <v>77</v>
      </c>
      <c r="C39" s="68" t="s">
        <v>51</v>
      </c>
      <c r="D39" s="82">
        <v>24000</v>
      </c>
      <c r="E39" s="82">
        <v>24000</v>
      </c>
      <c r="F39" s="82">
        <v>24000</v>
      </c>
      <c r="G39" s="82">
        <v>24000</v>
      </c>
      <c r="H39" s="82">
        <v>24000</v>
      </c>
      <c r="I39" s="82">
        <v>24000</v>
      </c>
      <c r="J39" s="82">
        <v>24000</v>
      </c>
      <c r="K39" s="82">
        <v>24000</v>
      </c>
      <c r="L39" s="82">
        <v>24000</v>
      </c>
      <c r="M39" s="82">
        <v>24000</v>
      </c>
      <c r="N39" s="82">
        <v>23000</v>
      </c>
      <c r="O39" s="82">
        <v>23000</v>
      </c>
      <c r="P39" s="82">
        <v>23000</v>
      </c>
      <c r="Q39" s="82">
        <v>23000</v>
      </c>
      <c r="R39" s="82">
        <v>23000</v>
      </c>
      <c r="S39" s="82">
        <v>23000</v>
      </c>
      <c r="T39" s="82">
        <v>23000</v>
      </c>
      <c r="U39" s="82">
        <v>23000</v>
      </c>
      <c r="V39" s="82">
        <v>23000</v>
      </c>
      <c r="W39" s="82">
        <v>23000</v>
      </c>
      <c r="X39" s="82">
        <v>23000</v>
      </c>
      <c r="Y39" s="82">
        <v>23000</v>
      </c>
    </row>
    <row r="40" spans="1:25" s="19" customFormat="1" ht="20.100000000000001" customHeight="1">
      <c r="A40" s="70">
        <v>35</v>
      </c>
      <c r="B40" s="71" t="s">
        <v>78</v>
      </c>
      <c r="C40" s="72" t="s">
        <v>51</v>
      </c>
      <c r="D40" s="86">
        <v>3000</v>
      </c>
      <c r="E40" s="86">
        <v>3000</v>
      </c>
      <c r="F40" s="86">
        <v>3000</v>
      </c>
      <c r="G40" s="86">
        <v>3000</v>
      </c>
      <c r="H40" s="86">
        <v>3000</v>
      </c>
      <c r="I40" s="86">
        <v>3000</v>
      </c>
      <c r="J40" s="86">
        <v>3000</v>
      </c>
      <c r="K40" s="86">
        <v>3000</v>
      </c>
      <c r="L40" s="86">
        <v>3000</v>
      </c>
      <c r="M40" s="86">
        <v>3000</v>
      </c>
      <c r="N40" s="86">
        <v>3000</v>
      </c>
      <c r="O40" s="86">
        <v>3000</v>
      </c>
      <c r="P40" s="86">
        <v>3000</v>
      </c>
      <c r="Q40" s="86">
        <v>3000</v>
      </c>
      <c r="R40" s="86">
        <v>3000</v>
      </c>
      <c r="S40" s="86">
        <v>3000</v>
      </c>
      <c r="T40" s="86">
        <v>3000</v>
      </c>
      <c r="U40" s="86">
        <v>3000</v>
      </c>
      <c r="V40" s="86">
        <v>3000</v>
      </c>
      <c r="W40" s="86">
        <v>3000</v>
      </c>
      <c r="X40" s="86">
        <v>3000</v>
      </c>
      <c r="Y40" s="86">
        <v>3000</v>
      </c>
    </row>
    <row r="41" spans="1:25" s="1" customFormat="1" ht="15.75">
      <c r="A41" s="27"/>
      <c r="B41" s="28"/>
      <c r="C41" s="98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</row>
    <row r="42" spans="1:25" s="1" customFormat="1" ht="15.75">
      <c r="A42" s="27"/>
      <c r="B42" s="28"/>
      <c r="C42" s="98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</row>
    <row r="43" spans="1:25" s="1" customFormat="1" ht="15.75">
      <c r="A43" s="27"/>
      <c r="B43" s="17"/>
      <c r="C43" s="23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</row>
    <row r="44" spans="1:25" s="1" customFormat="1" ht="15.75">
      <c r="A44" s="27"/>
      <c r="B44" s="17"/>
      <c r="C44" s="23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</row>
    <row r="45" spans="1:25" s="1" customFormat="1" ht="15.75">
      <c r="A45" s="27"/>
      <c r="B45" s="17"/>
      <c r="C45" s="23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</row>
    <row r="46" spans="1:25" s="1" customFormat="1" ht="15.75">
      <c r="A46" s="27"/>
      <c r="B46" s="17"/>
      <c r="C46" s="21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</row>
    <row r="47" spans="1:25" s="1" customFormat="1" ht="15.75">
      <c r="A47" s="27"/>
      <c r="B47" s="17"/>
      <c r="C47" s="21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</row>
    <row r="48" spans="1:25" s="1" customFormat="1" ht="15.75">
      <c r="A48" s="27"/>
      <c r="B48" s="17"/>
      <c r="C48" s="23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</row>
    <row r="49" spans="1:25" s="1" customFormat="1" ht="15.75">
      <c r="A49" s="27"/>
      <c r="B49" s="17"/>
      <c r="C49" s="21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</row>
    <row r="50" spans="1:25" s="1" customFormat="1" ht="15.75">
      <c r="A50" s="27"/>
      <c r="B50" s="17"/>
      <c r="C50" s="23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</row>
    <row r="51" spans="1:25" s="1" customFormat="1" ht="15.75">
      <c r="A51" s="27"/>
      <c r="B51" s="17"/>
      <c r="C51" s="23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</row>
    <row r="52" spans="1:25" s="1" customFormat="1" ht="15.75">
      <c r="A52" s="27"/>
      <c r="B52" s="17"/>
      <c r="C52" s="23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</row>
    <row r="53" spans="1:25" s="1" customFormat="1" ht="15.75">
      <c r="A53" s="27"/>
      <c r="B53" s="17"/>
      <c r="C53" s="21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</row>
    <row r="54" spans="1:25" s="1" customFormat="1" ht="15.75">
      <c r="A54" s="27"/>
      <c r="B54" s="17"/>
      <c r="C54" s="21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</row>
    <row r="55" spans="1:25" s="1" customFormat="1" ht="15.75">
      <c r="A55" s="27"/>
      <c r="B55" s="17"/>
      <c r="C55" s="21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</row>
    <row r="56" spans="1:25" s="1" customFormat="1" ht="15.75">
      <c r="A56" s="27"/>
      <c r="B56" s="17"/>
      <c r="C56" s="21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</row>
    <row r="57" spans="1:25" ht="15.75">
      <c r="A57" s="27"/>
      <c r="B57" s="17"/>
      <c r="C57" s="21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</row>
    <row r="58" spans="1:25" ht="15.75">
      <c r="A58" s="27"/>
      <c r="B58" s="22"/>
      <c r="C58" s="23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</row>
    <row r="59" spans="1:25" ht="15.75">
      <c r="A59" s="27"/>
      <c r="B59" s="22"/>
      <c r="C59" s="23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</row>
    <row r="60" spans="1:25" ht="15.75">
      <c r="A60" s="27"/>
      <c r="B60" s="17"/>
      <c r="C60" s="23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</row>
    <row r="61" spans="1:25" ht="15.75">
      <c r="A61" s="27"/>
      <c r="B61" s="17"/>
      <c r="C61" s="23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</row>
    <row r="62" spans="1:25" ht="15.75">
      <c r="A62" s="27"/>
      <c r="B62" s="17"/>
      <c r="C62" s="23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</row>
    <row r="63" spans="1:25" ht="15.75">
      <c r="A63" s="27"/>
      <c r="B63" s="17"/>
      <c r="C63" s="23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</row>
    <row r="64" spans="1:25" ht="15.75">
      <c r="A64" s="27"/>
      <c r="B64" s="17"/>
      <c r="C64" s="23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</row>
    <row r="65" spans="1:25" ht="15.75">
      <c r="A65" s="27"/>
      <c r="B65" s="17"/>
      <c r="C65" s="23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</row>
    <row r="66" spans="1:25" ht="15.75">
      <c r="A66" s="27"/>
      <c r="B66" s="22"/>
      <c r="C66" s="23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</row>
    <row r="67" spans="1:25" ht="15.75">
      <c r="A67" s="27"/>
      <c r="B67" s="17"/>
      <c r="C67" s="23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</row>
    <row r="68" spans="1:25" ht="15.75">
      <c r="A68" s="27"/>
      <c r="B68" s="17"/>
      <c r="C68" s="21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</row>
    <row r="69" spans="1:25" ht="15.75">
      <c r="A69" s="27"/>
      <c r="B69" s="22"/>
      <c r="C69" s="23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</row>
    <row r="70" spans="1:25" ht="15.75">
      <c r="A70" s="27"/>
      <c r="B70" s="22"/>
      <c r="C70" s="23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</row>
    <row r="71" spans="1:25" ht="15.75">
      <c r="A71" s="27"/>
      <c r="B71" s="22"/>
      <c r="C71" s="23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</row>
    <row r="72" spans="1:25" ht="15.75">
      <c r="A72" s="27"/>
      <c r="B72" s="22"/>
      <c r="C72" s="21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</row>
    <row r="73" spans="1:25" ht="15.75">
      <c r="A73" s="27"/>
      <c r="B73" s="17"/>
      <c r="C73" s="21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</row>
    <row r="74" spans="1:25" ht="15.75">
      <c r="A74" s="27"/>
      <c r="B74" s="17"/>
      <c r="C74" s="21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</row>
    <row r="75" spans="1:25" ht="15.75">
      <c r="A75" s="27"/>
      <c r="B75" s="22"/>
      <c r="C75" s="23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</row>
    <row r="76" spans="1:25" ht="15.75">
      <c r="A76" s="27"/>
      <c r="B76" s="22"/>
      <c r="C76" s="23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</row>
    <row r="77" spans="1:25" ht="15.75">
      <c r="A77" s="27"/>
      <c r="B77" s="22"/>
      <c r="C77" s="23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</row>
    <row r="78" spans="1:25" ht="15" customHeight="1">
      <c r="A78" s="27"/>
      <c r="B78" s="25"/>
      <c r="C78" s="25"/>
      <c r="D78" s="25"/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</row>
    <row r="79" spans="1:25" ht="15" customHeight="1">
      <c r="A79" s="27"/>
      <c r="B79" s="25"/>
      <c r="C79" s="25"/>
      <c r="D79" s="26"/>
      <c r="E79" s="26"/>
      <c r="F79" s="26"/>
      <c r="G79" s="26"/>
      <c r="H79" s="26"/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</row>
    <row r="80" spans="1:25" ht="15" customHeight="1">
      <c r="A80" s="27"/>
      <c r="B80" s="25"/>
      <c r="C80" s="25"/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25"/>
      <c r="Q80" s="25"/>
      <c r="R80" s="25"/>
      <c r="S80" s="25"/>
      <c r="T80" s="25"/>
      <c r="U80" s="25"/>
      <c r="V80" s="25"/>
      <c r="W80" s="25"/>
      <c r="X80" s="25"/>
      <c r="Y80" s="25"/>
    </row>
    <row r="81" spans="1:25" ht="15" customHeight="1">
      <c r="A81" s="27"/>
      <c r="B81" s="25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25"/>
      <c r="V81" s="25"/>
      <c r="W81" s="25"/>
      <c r="X81" s="25"/>
      <c r="Y81" s="25"/>
    </row>
    <row r="82" spans="1:25" ht="15" customHeight="1">
      <c r="A82" s="27"/>
      <c r="B82" s="25"/>
      <c r="C82" s="25"/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25"/>
      <c r="R82" s="25"/>
      <c r="S82" s="25"/>
      <c r="T82" s="25"/>
      <c r="U82" s="25"/>
      <c r="V82" s="25"/>
      <c r="W82" s="25"/>
      <c r="X82" s="25"/>
      <c r="Y82" s="25"/>
    </row>
    <row r="83" spans="1:25" ht="15" customHeight="1">
      <c r="A83" s="27"/>
      <c r="B83" s="25"/>
      <c r="C83" s="25"/>
      <c r="D83" s="25"/>
      <c r="E83" s="25"/>
      <c r="F83" s="25"/>
      <c r="G83" s="25"/>
      <c r="H83" s="25"/>
      <c r="I83" s="25"/>
      <c r="J83" s="25"/>
      <c r="K83" s="25"/>
      <c r="L83" s="25"/>
      <c r="M83" s="25"/>
      <c r="N83" s="25"/>
      <c r="O83" s="25"/>
      <c r="P83" s="25"/>
      <c r="Q83" s="25"/>
      <c r="R83" s="25"/>
      <c r="S83" s="25"/>
      <c r="T83" s="25"/>
      <c r="U83" s="25"/>
      <c r="V83" s="25"/>
      <c r="W83" s="25"/>
      <c r="X83" s="25"/>
      <c r="Y83" s="25"/>
    </row>
    <row r="84" spans="1:25" ht="15" customHeight="1">
      <c r="A84" s="27"/>
      <c r="B84" s="25"/>
      <c r="C84" s="25"/>
      <c r="D84" s="25"/>
      <c r="E84" s="25"/>
      <c r="F84" s="25"/>
      <c r="G84" s="25"/>
      <c r="H84" s="25"/>
      <c r="I84" s="25"/>
      <c r="J84" s="25"/>
      <c r="K84" s="25"/>
      <c r="L84" s="25"/>
      <c r="M84" s="25"/>
      <c r="N84" s="25"/>
      <c r="O84" s="25"/>
      <c r="P84" s="25"/>
      <c r="Q84" s="25"/>
      <c r="R84" s="25"/>
      <c r="S84" s="25"/>
      <c r="T84" s="25"/>
      <c r="U84" s="25"/>
      <c r="V84" s="25"/>
      <c r="W84" s="25"/>
      <c r="X84" s="25"/>
      <c r="Y84" s="25"/>
    </row>
    <row r="85" spans="1:25" ht="15" customHeight="1">
      <c r="A85" s="27"/>
    </row>
    <row r="86" spans="1:25" ht="15" customHeight="1">
      <c r="A86" s="27"/>
    </row>
    <row r="87" spans="1:25" ht="15" customHeight="1">
      <c r="A87" s="27"/>
    </row>
  </sheetData>
  <mergeCells count="6">
    <mergeCell ref="C41:C42"/>
    <mergeCell ref="A4:A5"/>
    <mergeCell ref="B4:B5"/>
    <mergeCell ref="C4:C5"/>
    <mergeCell ref="A1:Y1"/>
    <mergeCell ref="A2:Y2"/>
  </mergeCells>
  <phoneticPr fontId="11" type="noConversion"/>
  <pageMargins left="0.59055118110236227" right="0.59055118110236227" top="0.19685039370078741" bottom="0.19685039370078741" header="0.19685039370078741" footer="0.19685039370078741"/>
  <pageSetup paperSize="5" scale="70" orientation="landscape" horizontalDpi="4294967293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Bulan November</vt:lpstr>
      <vt:lpstr>Bulan November Per Hari</vt:lpstr>
      <vt:lpstr>3</vt:lpstr>
      <vt:lpstr>'3'!Print_Area</vt:lpstr>
      <vt:lpstr>'Bulan November'!Print_Area</vt:lpstr>
      <vt:lpstr>'Bulan November Per Hari'!Print_Area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intel</dc:creator>
  <cp:lastModifiedBy>USER</cp:lastModifiedBy>
  <cp:lastPrinted>2021-06-30T23:14:35Z</cp:lastPrinted>
  <dcterms:created xsi:type="dcterms:W3CDTF">2020-08-03T02:06:24Z</dcterms:created>
  <dcterms:modified xsi:type="dcterms:W3CDTF">2021-12-06T06:25:41Z</dcterms:modified>
</cp:coreProperties>
</file>